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БК Городище (2)" sheetId="22" r:id="rId1"/>
    <sheet name="Лист1" sheetId="23" r:id="rId2"/>
    <sheet name="Лист3" sheetId="25" r:id="rId3"/>
    <sheet name="Лист2" sheetId="24" r:id="rId4"/>
    <sheet name="Лист4" sheetId="26" r:id="rId5"/>
  </sheets>
  <definedNames>
    <definedName name="_xlnm.Print_Area" localSheetId="0">'БК Городище (2)'!$A$1:$H$50</definedName>
  </definedNames>
  <calcPr calcId="162913"/>
</workbook>
</file>

<file path=xl/calcChain.xml><?xml version="1.0" encoding="utf-8"?>
<calcChain xmlns="http://schemas.openxmlformats.org/spreadsheetml/2006/main">
  <c r="H49" i="23" l="1"/>
  <c r="G33" i="26" l="1"/>
  <c r="E33" i="26"/>
  <c r="E34" i="26"/>
  <c r="G32" i="26"/>
  <c r="G31" i="26"/>
  <c r="G30" i="26"/>
  <c r="G29" i="26"/>
  <c r="G28" i="26"/>
  <c r="G27" i="26"/>
  <c r="E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E49" i="23"/>
  <c r="G28" i="23"/>
  <c r="G29" i="23"/>
  <c r="G30" i="23"/>
  <c r="G31" i="23"/>
  <c r="G32" i="23"/>
  <c r="G33" i="23"/>
  <c r="G34" i="23"/>
  <c r="G35" i="23"/>
  <c r="G27" i="23"/>
  <c r="G34" i="26" l="1"/>
  <c r="G49" i="24"/>
  <c r="G49" i="23"/>
  <c r="G28" i="22"/>
  <c r="E28" i="22"/>
</calcChain>
</file>

<file path=xl/sharedStrings.xml><?xml version="1.0" encoding="utf-8"?>
<sst xmlns="http://schemas.openxmlformats.org/spreadsheetml/2006/main" count="309" uniqueCount="100">
  <si>
    <t>Типова форма N З-1</t>
  </si>
  <si>
    <t>ЗАТВЕРДЖЕНО</t>
  </si>
  <si>
    <t>наказом Державного казначейства України</t>
  </si>
  <si>
    <t>від 18 грудня 2000 р. N 130</t>
  </si>
  <si>
    <t>(назва установи)</t>
  </si>
  <si>
    <t>Ідентифікаційний</t>
  </si>
  <si>
    <t>код ЄДРПОУ</t>
  </si>
  <si>
    <t>АКТ ПРО ПРИЙМАННЯ МАТЕРІАЛІВ N _____</t>
  </si>
  <si>
    <t>Комісія у складі:</t>
  </si>
  <si>
    <t>склала цей акт про прийняття цінностей</t>
  </si>
  <si>
    <t>Код програмної класифікації</t>
  </si>
  <si>
    <t>Джерело утримання</t>
  </si>
  <si>
    <t>Матеріально відповідальна особа</t>
  </si>
  <si>
    <t>Вид операції</t>
  </si>
  <si>
    <t>Найменування</t>
  </si>
  <si>
    <t>Одиниця виміру</t>
  </si>
  <si>
    <t>Номер субрахунку</t>
  </si>
  <si>
    <t>Номенклатурний номер</t>
  </si>
  <si>
    <t>Кількість</t>
  </si>
  <si>
    <t>Ціна</t>
  </si>
  <si>
    <t>Сума</t>
  </si>
  <si>
    <t>Кредит субрахунку</t>
  </si>
  <si>
    <t xml:space="preserve"> Головного бухгалтера відділу обліку та звітності Городищенської сільської ради Юлії МЕЛЬНИК</t>
  </si>
  <si>
    <t xml:space="preserve">членів комісії: </t>
  </si>
  <si>
    <t>Головного спеціаліста – юриста відділу кадрового, юридичного та організаційного забезпечення Городищенської сільської ради Богдана САВЧУКА</t>
  </si>
  <si>
    <t>безкоштовна передача</t>
  </si>
  <si>
    <t>Висновок комісії : придатні до використання.</t>
  </si>
  <si>
    <t xml:space="preserve">                                                                     (посада)                                                 (підпис)                                                     (ініціали та прізвище)</t>
  </si>
  <si>
    <t xml:space="preserve">                                                                                                  (посада)                                                 (підпис)                                                     (ініціали та прізвище)</t>
  </si>
  <si>
    <t xml:space="preserve">                                          (посада) </t>
  </si>
  <si>
    <t xml:space="preserve">   (підпис)        </t>
  </si>
  <si>
    <t xml:space="preserve">      (ініціали та прізвище)</t>
  </si>
  <si>
    <t>Головний спеціаліст – юрист відділу кадрового, юридичного та організаційного забезпечення Городищенської сільської ради_____________ Богдан САВЧУК</t>
  </si>
  <si>
    <r>
      <t>Члени комісії:</t>
    </r>
    <r>
      <rPr>
        <sz val="14"/>
        <color indexed="8"/>
        <rFont val="Times New Roman"/>
        <family val="1"/>
        <charset val="204"/>
      </rPr>
      <t>Головний бухгалтер відділу обліку та звітності Городищен. с/ради __________Юлія МЕЛЬНИК</t>
    </r>
  </si>
  <si>
    <t>(посада)                                                 (підпис)                          (ініціали та прізвище)</t>
  </si>
  <si>
    <t>(ініціали та прізвище)</t>
  </si>
  <si>
    <t xml:space="preserve">    (підпис)       </t>
  </si>
  <si>
    <t xml:space="preserve">                                                                     (посада)                                      </t>
  </si>
  <si>
    <t>ВСЬОГО</t>
  </si>
  <si>
    <t xml:space="preserve">Запаси:  </t>
  </si>
  <si>
    <t>Голови комісії :  Заступника  Голови Городищенської сільської ради       Івана Пікуна</t>
  </si>
  <si>
    <r>
      <t>Голова комісії</t>
    </r>
    <r>
      <rPr>
        <sz val="14"/>
        <color indexed="8"/>
        <rFont val="Times New Roman"/>
        <family val="1"/>
        <charset val="204"/>
      </rPr>
      <t xml:space="preserve">   Заступник Голови Городищенської сільської ради    ______________Іван ПІКУН</t>
    </r>
  </si>
  <si>
    <t xml:space="preserve">                                                                                         (посада)                                          (підпис)                             (ініціали та прізвище)</t>
  </si>
  <si>
    <t xml:space="preserve"> Бухгалтер Гуманітарного відділу _____________________Павліна БУЛИГА</t>
  </si>
  <si>
    <t xml:space="preserve">                                                            (посада)                                          (підпис)                             (ініціали та прізвище)</t>
  </si>
  <si>
    <t>Городищенської сільської ради</t>
  </si>
  <si>
    <t xml:space="preserve"> Городищенської сільської ради</t>
  </si>
  <si>
    <t>Головний спеціаліст-бухгалтер відділу бухгалтерського обліку та звітності ________________Зоя КОРИШКО</t>
  </si>
  <si>
    <t>Вентиль чавунний 50</t>
  </si>
  <si>
    <t>шт</t>
  </si>
  <si>
    <t xml:space="preserve">Бухгалтера Комунального підприємства "Добробут"    Вікторії </t>
  </si>
  <si>
    <t>Зоя КОРИШКО</t>
  </si>
  <si>
    <t>Директора Комунального підприємства "Добробут"   Руслана Фтемова</t>
  </si>
  <si>
    <t>Директора Комунального підприємства "Добробут"   ______________ Руслана Фтемова</t>
  </si>
  <si>
    <t>Бухгалтера Комунального підприємства "Добробут"    _____________________Вікторії</t>
  </si>
  <si>
    <t>здав    Головний спеціаліст-бухгалтер ____________  Зоя Коришко</t>
  </si>
  <si>
    <t>прийняв      директор КП "Добробут"  ____________  Руслан Фтемов</t>
  </si>
  <si>
    <t>кг</t>
  </si>
  <si>
    <t>Згон 50</t>
  </si>
  <si>
    <t>пог.м.</t>
  </si>
  <si>
    <t>Муфта зовнішня різьба 50х2</t>
  </si>
  <si>
    <t>Муфта зовнішня різьба 63х2</t>
  </si>
  <si>
    <t>Муфта з'єднувальна 25</t>
  </si>
  <si>
    <t>Муфта з'єднувальна 40</t>
  </si>
  <si>
    <t>Муфта з'єднувальна 50</t>
  </si>
  <si>
    <t>Муфта з'єднувальна 63</t>
  </si>
  <si>
    <t>Муфта внутрішня різьба 50х2</t>
  </si>
  <si>
    <t>Трійник редукційний 50/40/50</t>
  </si>
  <si>
    <t>Електроди "Моноліт"</t>
  </si>
  <si>
    <t>Муфта ду 50ст.</t>
  </si>
  <si>
    <t>Труба водяна 50х2,4</t>
  </si>
  <si>
    <t>Труба водяна 90х5,4</t>
  </si>
  <si>
    <t>Труба водяна 63х3,8</t>
  </si>
  <si>
    <t>Сідло 75х1.1/2</t>
  </si>
  <si>
    <t>Вентиль кул.повн.</t>
  </si>
  <si>
    <t>Муфта зовнішня різьба40х1.1/2</t>
  </si>
  <si>
    <t>Труба водяна 40х2,0</t>
  </si>
  <si>
    <t>Коліно 90</t>
  </si>
  <si>
    <t>Труба PPRC PN25</t>
  </si>
  <si>
    <t>Бухгалтера Комунального підприємства "Добробут"    _____________________Вікторії Цибуковської</t>
  </si>
  <si>
    <t>Всього:</t>
  </si>
  <si>
    <t>Бухгалтера Комунального підприємства "Добробут"    Вікторії Цибуковської</t>
  </si>
  <si>
    <t>Бухгалтера Комунального підприємства "Добробут"    Вікторії  Цибуковської</t>
  </si>
  <si>
    <t>Городищенська сільська рада</t>
  </si>
  <si>
    <t>"          червня 2022 р.</t>
  </si>
  <si>
    <t>Городищенська сільська ради</t>
  </si>
  <si>
    <t>"               " червня 2022 р.</t>
  </si>
  <si>
    <t xml:space="preserve">                                    (посада)                                                 (підпис)                                                     (ініціали та прізвище)</t>
  </si>
  <si>
    <t>"               "______________ 2022 р.</t>
  </si>
  <si>
    <t>"          " _________________ 2022 р.</t>
  </si>
  <si>
    <t>Пилорама</t>
  </si>
  <si>
    <t>Лісопильна рама</t>
  </si>
  <si>
    <t>Стельмашня</t>
  </si>
  <si>
    <t>Циркулярка</t>
  </si>
  <si>
    <t>Станок фрезерний</t>
  </si>
  <si>
    <t>Станок заточний</t>
  </si>
  <si>
    <t>лісопильна рама</t>
  </si>
  <si>
    <t>частина піднавісу</t>
  </si>
  <si>
    <t>дробілка ДКУ-20</t>
  </si>
  <si>
    <t>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</si>
</sst>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2" fontId="3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2" fontId="2" fillId="0" borderId="7" xfId="0" applyNumberFormat="1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/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1AD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ADFE4"/>
  </sheetPr>
  <dimension ref="A1:L49"/>
  <sheetViews>
    <sheetView topLeftCell="A13" zoomScaleNormal="100" workbookViewId="0">
      <selection activeCell="A31" sqref="A31:H31"/>
    </sheetView>
  </sheetViews>
  <sheetFormatPr defaultRowHeight="15" x14ac:dyDescent="0.25"/>
  <cols>
    <col min="1" max="1" width="31.5703125" customWidth="1"/>
    <col min="2" max="2" width="13.28515625" customWidth="1"/>
    <col min="3" max="3" width="14.42578125" customWidth="1"/>
    <col min="4" max="4" width="18.5703125" customWidth="1"/>
    <col min="5" max="5" width="13.7109375" customWidth="1"/>
    <col min="6" max="6" width="14.5703125" customWidth="1"/>
    <col min="7" max="7" width="14" customWidth="1"/>
    <col min="8" max="8" width="14.85546875" customWidth="1"/>
  </cols>
  <sheetData>
    <row r="1" spans="1:12" ht="2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"/>
      <c r="J1" s="6"/>
    </row>
    <row r="2" spans="1:12" ht="15.75" x14ac:dyDescent="0.25">
      <c r="A2" s="1"/>
    </row>
    <row r="3" spans="1:12" ht="12" customHeight="1" x14ac:dyDescent="0.25">
      <c r="A3" s="7"/>
      <c r="B3" s="7"/>
      <c r="C3" s="7"/>
      <c r="D3" s="7"/>
      <c r="E3" s="50" t="s">
        <v>1</v>
      </c>
      <c r="F3" s="50"/>
      <c r="G3" s="50"/>
      <c r="H3" s="50"/>
      <c r="I3" s="62"/>
      <c r="J3" s="62"/>
      <c r="K3" s="7"/>
      <c r="L3" s="7"/>
    </row>
    <row r="4" spans="1:12" ht="12.75" customHeight="1" x14ac:dyDescent="0.25">
      <c r="A4" s="7"/>
      <c r="B4" s="7"/>
      <c r="C4" s="7"/>
      <c r="D4" s="7"/>
      <c r="E4" s="50" t="s">
        <v>2</v>
      </c>
      <c r="F4" s="50"/>
      <c r="G4" s="50"/>
      <c r="H4" s="50"/>
      <c r="I4" s="50"/>
      <c r="J4" s="50"/>
      <c r="K4" s="50"/>
      <c r="L4" s="50"/>
    </row>
    <row r="5" spans="1:12" ht="15.75" customHeight="1" x14ac:dyDescent="0.25">
      <c r="A5" s="7"/>
      <c r="B5" s="7"/>
      <c r="C5" s="7"/>
      <c r="D5" s="7"/>
      <c r="E5" s="50" t="s">
        <v>3</v>
      </c>
      <c r="F5" s="50"/>
      <c r="G5" s="50"/>
      <c r="H5" s="50"/>
      <c r="I5" s="7"/>
      <c r="J5" s="7"/>
      <c r="K5" s="7"/>
      <c r="L5" s="7"/>
    </row>
    <row r="6" spans="1:12" ht="15.75" x14ac:dyDescent="0.25">
      <c r="A6" s="30"/>
    </row>
    <row r="7" spans="1:12" ht="22.5" customHeight="1" x14ac:dyDescent="0.25">
      <c r="A7" s="63" t="s">
        <v>45</v>
      </c>
      <c r="B7" s="63"/>
      <c r="C7" s="63"/>
      <c r="D7" s="9"/>
      <c r="E7" s="9"/>
      <c r="F7" s="9"/>
      <c r="G7" s="9"/>
      <c r="H7" s="9"/>
    </row>
    <row r="8" spans="1:12" ht="16.5" customHeight="1" x14ac:dyDescent="0.25">
      <c r="A8" s="64" t="s">
        <v>4</v>
      </c>
      <c r="B8" s="64"/>
      <c r="C8" s="64"/>
      <c r="D8" s="10"/>
      <c r="E8" s="10"/>
      <c r="F8" s="10"/>
      <c r="G8" s="10"/>
      <c r="H8" s="10"/>
    </row>
    <row r="9" spans="1:12" ht="15.75" x14ac:dyDescent="0.25">
      <c r="A9" s="1"/>
    </row>
    <row r="10" spans="1:12" ht="22.5" customHeight="1" thickBot="1" x14ac:dyDescent="0.3">
      <c r="A10" s="65" t="s">
        <v>5</v>
      </c>
      <c r="B10" s="65"/>
      <c r="C10" s="65"/>
      <c r="D10" s="11"/>
      <c r="E10" s="11"/>
    </row>
    <row r="11" spans="1:12" ht="15.75" customHeight="1" thickBot="1" x14ac:dyDescent="0.3">
      <c r="A11" s="9" t="s">
        <v>6</v>
      </c>
      <c r="B11" s="39">
        <v>4590530</v>
      </c>
      <c r="C11" s="66"/>
      <c r="D11" s="66"/>
      <c r="E11" s="66"/>
    </row>
    <row r="12" spans="1:12" ht="18.75" x14ac:dyDescent="0.25">
      <c r="A12" s="12"/>
      <c r="B12" s="11"/>
      <c r="C12" s="11"/>
      <c r="D12" s="11"/>
      <c r="E12" s="11"/>
    </row>
    <row r="13" spans="1:12" ht="18.75" x14ac:dyDescent="0.25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2" ht="15.75" x14ac:dyDescent="0.25">
      <c r="A14" s="60" t="s">
        <v>88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2" ht="15.75" x14ac:dyDescent="0.25">
      <c r="A15" s="31"/>
    </row>
    <row r="16" spans="1:12" ht="21.75" customHeight="1" x14ac:dyDescent="0.25">
      <c r="A16" s="29" t="s">
        <v>8</v>
      </c>
      <c r="B16" s="50" t="s">
        <v>40</v>
      </c>
      <c r="C16" s="50"/>
      <c r="D16" s="50"/>
      <c r="E16" s="50"/>
      <c r="F16" s="50"/>
      <c r="G16" s="50"/>
      <c r="H16" s="50"/>
      <c r="I16" s="7"/>
      <c r="J16" s="7"/>
    </row>
    <row r="17" spans="1:11" ht="28.5" customHeight="1" x14ac:dyDescent="0.25">
      <c r="A17" s="29"/>
      <c r="B17" s="7" t="s">
        <v>23</v>
      </c>
      <c r="C17" s="50" t="s">
        <v>22</v>
      </c>
      <c r="D17" s="50"/>
      <c r="E17" s="50"/>
      <c r="F17" s="50"/>
      <c r="G17" s="50"/>
      <c r="H17" s="50"/>
      <c r="I17" s="7"/>
      <c r="J17" s="7"/>
    </row>
    <row r="18" spans="1:11" ht="18" customHeight="1" x14ac:dyDescent="0.25">
      <c r="A18" s="29"/>
      <c r="B18" s="29"/>
      <c r="C18" s="59" t="s">
        <v>52</v>
      </c>
      <c r="D18" s="59"/>
      <c r="E18" s="59"/>
      <c r="F18" s="59"/>
      <c r="G18" s="59"/>
      <c r="H18" s="59"/>
      <c r="I18" s="29"/>
      <c r="J18" s="29"/>
    </row>
    <row r="19" spans="1:11" ht="28.5" customHeight="1" x14ac:dyDescent="0.25">
      <c r="A19" s="29"/>
      <c r="B19" s="29"/>
      <c r="C19" s="50" t="s">
        <v>24</v>
      </c>
      <c r="D19" s="50"/>
      <c r="E19" s="50"/>
      <c r="F19" s="50"/>
      <c r="G19" s="50"/>
      <c r="H19" s="50"/>
      <c r="I19" s="29"/>
      <c r="J19" s="29"/>
    </row>
    <row r="20" spans="1:11" ht="20.25" customHeight="1" x14ac:dyDescent="0.25">
      <c r="A20" s="29"/>
      <c r="B20" s="29"/>
      <c r="C20" s="50" t="s">
        <v>50</v>
      </c>
      <c r="D20" s="50"/>
      <c r="E20" s="50"/>
      <c r="F20" s="50"/>
      <c r="G20" s="50"/>
      <c r="H20" s="50"/>
      <c r="I20" s="29"/>
      <c r="J20" s="29"/>
    </row>
    <row r="21" spans="1:11" ht="17.25" customHeight="1" x14ac:dyDescent="0.25">
      <c r="A21" s="29"/>
      <c r="B21" s="29"/>
      <c r="C21" s="50"/>
      <c r="D21" s="50"/>
      <c r="E21" s="50"/>
      <c r="F21" s="50"/>
      <c r="G21" s="50"/>
      <c r="H21" s="50"/>
      <c r="I21" s="29"/>
      <c r="J21" s="29"/>
    </row>
    <row r="22" spans="1:11" ht="16.5" thickBot="1" x14ac:dyDescent="0.3">
      <c r="A22" s="53" t="s">
        <v>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1" ht="48" thickBot="1" x14ac:dyDescent="0.3">
      <c r="A23" s="8"/>
      <c r="B23" s="8"/>
      <c r="C23" s="8"/>
      <c r="D23" s="8"/>
      <c r="E23" s="2" t="s">
        <v>10</v>
      </c>
      <c r="F23" s="3" t="s">
        <v>11</v>
      </c>
      <c r="G23" s="3" t="s">
        <v>12</v>
      </c>
      <c r="H23" s="3" t="s">
        <v>13</v>
      </c>
    </row>
    <row r="24" spans="1:11" ht="36" customHeight="1" thickBot="1" x14ac:dyDescent="0.3">
      <c r="A24" s="8"/>
      <c r="B24" s="8"/>
      <c r="C24" s="8"/>
      <c r="D24" s="8"/>
      <c r="E24" s="4"/>
      <c r="F24" s="13" t="s">
        <v>46</v>
      </c>
      <c r="G24" s="13" t="s">
        <v>51</v>
      </c>
      <c r="H24" s="5" t="s">
        <v>25</v>
      </c>
    </row>
    <row r="25" spans="1:11" ht="15.75" x14ac:dyDescent="0.25">
      <c r="A25" s="30"/>
    </row>
    <row r="26" spans="1:11" ht="31.5" x14ac:dyDescent="0.25">
      <c r="A26" s="14" t="s">
        <v>14</v>
      </c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</row>
    <row r="27" spans="1:11" ht="15.75" x14ac:dyDescent="0.25">
      <c r="A27" s="27" t="s">
        <v>48</v>
      </c>
      <c r="B27" s="25" t="s">
        <v>49</v>
      </c>
      <c r="C27" s="25">
        <v>1515</v>
      </c>
      <c r="D27" s="25"/>
      <c r="E27" s="25">
        <v>1</v>
      </c>
      <c r="F27" s="25">
        <v>759</v>
      </c>
      <c r="G27" s="33">
        <v>759</v>
      </c>
      <c r="H27" s="25"/>
    </row>
    <row r="28" spans="1:11" ht="15.75" x14ac:dyDescent="0.25">
      <c r="A28" s="54" t="s">
        <v>38</v>
      </c>
      <c r="B28" s="55"/>
      <c r="C28" s="55"/>
      <c r="D28" s="56"/>
      <c r="E28" s="26">
        <f>SUM(E27)</f>
        <v>1</v>
      </c>
      <c r="F28" s="25"/>
      <c r="G28" s="28">
        <f>SUM(G27)</f>
        <v>759</v>
      </c>
      <c r="H28" s="25"/>
    </row>
    <row r="29" spans="1:11" ht="18.75" x14ac:dyDescent="0.3">
      <c r="A29" s="57" t="s">
        <v>26</v>
      </c>
      <c r="B29" s="57"/>
      <c r="C29" s="57"/>
      <c r="D29" s="57"/>
      <c r="E29" s="57"/>
      <c r="F29" s="57"/>
      <c r="G29" s="57"/>
      <c r="H29" s="57"/>
      <c r="I29" s="24"/>
      <c r="J29" s="24"/>
      <c r="K29" s="24"/>
    </row>
    <row r="30" spans="1:11" ht="18.75" x14ac:dyDescent="0.3">
      <c r="A30" s="58"/>
      <c r="B30" s="58"/>
      <c r="C30" s="58"/>
      <c r="D30" s="58"/>
      <c r="E30" s="58"/>
      <c r="F30" s="58"/>
      <c r="G30" s="58"/>
      <c r="H30" s="58"/>
      <c r="I30" s="24"/>
      <c r="J30" s="24"/>
      <c r="K30" s="24"/>
    </row>
    <row r="31" spans="1:11" ht="18.75" x14ac:dyDescent="0.3">
      <c r="A31" s="41" t="s">
        <v>41</v>
      </c>
      <c r="B31" s="41"/>
      <c r="C31" s="41"/>
      <c r="D31" s="41"/>
      <c r="E31" s="41"/>
      <c r="F31" s="41"/>
      <c r="G31" s="41"/>
      <c r="H31" s="41"/>
      <c r="I31" s="24"/>
      <c r="J31" s="24"/>
      <c r="K31" s="24"/>
    </row>
    <row r="32" spans="1:11" x14ac:dyDescent="0.25">
      <c r="A32" s="43" t="s">
        <v>27</v>
      </c>
      <c r="B32" s="43"/>
      <c r="C32" s="43"/>
      <c r="D32" s="43"/>
      <c r="E32" s="43"/>
      <c r="F32" s="43"/>
      <c r="G32" s="43"/>
      <c r="H32" s="43"/>
      <c r="I32" s="32"/>
      <c r="J32" s="32"/>
      <c r="K32" s="32"/>
    </row>
    <row r="33" spans="1:11" ht="18.75" x14ac:dyDescent="0.3">
      <c r="A33" s="24" t="s">
        <v>33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25">
      <c r="A34" s="32" t="s">
        <v>37</v>
      </c>
      <c r="B34" s="32"/>
      <c r="C34" s="32"/>
      <c r="D34" s="32"/>
      <c r="E34" s="32"/>
      <c r="F34" s="23" t="s">
        <v>36</v>
      </c>
      <c r="G34" s="43" t="s">
        <v>35</v>
      </c>
      <c r="H34" s="43"/>
      <c r="I34" s="32"/>
      <c r="J34" s="32"/>
      <c r="K34" s="32"/>
    </row>
    <row r="35" spans="1:11" ht="18.75" x14ac:dyDescent="0.3">
      <c r="A35" s="41" t="s">
        <v>53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5">
      <c r="A36" s="43" t="s">
        <v>28</v>
      </c>
      <c r="B36" s="43"/>
      <c r="C36" s="43"/>
      <c r="D36" s="43"/>
      <c r="E36" s="43"/>
      <c r="F36" s="43"/>
      <c r="G36" s="43"/>
      <c r="H36" s="43"/>
      <c r="I36" s="32"/>
      <c r="J36" s="32"/>
      <c r="K36" s="32"/>
    </row>
    <row r="37" spans="1:11" ht="36" customHeight="1" x14ac:dyDescent="0.3">
      <c r="A37" s="52" t="s">
        <v>32</v>
      </c>
      <c r="B37" s="52"/>
      <c r="C37" s="52"/>
      <c r="D37" s="52"/>
      <c r="E37" s="52"/>
      <c r="F37" s="52"/>
      <c r="G37" s="52"/>
      <c r="H37" s="52"/>
      <c r="I37" s="22"/>
      <c r="J37" s="22"/>
      <c r="K37" s="22"/>
    </row>
    <row r="38" spans="1:11" x14ac:dyDescent="0.25">
      <c r="A38" s="42" t="s">
        <v>34</v>
      </c>
      <c r="B38" s="42"/>
      <c r="C38" s="42"/>
      <c r="D38" s="42"/>
      <c r="E38" s="42"/>
      <c r="F38" s="42"/>
      <c r="G38" s="42"/>
      <c r="H38" s="42"/>
      <c r="I38" s="32"/>
      <c r="J38" s="32"/>
      <c r="K38" s="32"/>
    </row>
    <row r="39" spans="1:11" ht="18.75" x14ac:dyDescent="0.3">
      <c r="A39" s="41" t="s">
        <v>54</v>
      </c>
      <c r="B39" s="41"/>
      <c r="C39" s="41"/>
      <c r="D39" s="41"/>
      <c r="E39" s="41"/>
      <c r="F39" s="41"/>
      <c r="G39" s="41"/>
      <c r="H39" s="41"/>
      <c r="I39" s="24"/>
      <c r="J39" s="24"/>
      <c r="K39" s="24"/>
    </row>
    <row r="40" spans="1:11" ht="12.75" customHeight="1" x14ac:dyDescent="0.25">
      <c r="A40" s="51" t="s">
        <v>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8.75" hidden="1" x14ac:dyDescent="0.3">
      <c r="A41" s="41" t="s">
        <v>43</v>
      </c>
      <c r="B41" s="41"/>
      <c r="C41" s="41"/>
      <c r="D41" s="41"/>
      <c r="E41" s="41"/>
      <c r="F41" s="41"/>
      <c r="G41" s="41"/>
      <c r="H41" s="41"/>
      <c r="I41" s="24"/>
      <c r="J41" s="24"/>
      <c r="K41" s="24"/>
    </row>
    <row r="42" spans="1:11" hidden="1" x14ac:dyDescent="0.25">
      <c r="A42" s="51" t="s">
        <v>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8.75" x14ac:dyDescent="0.3">
      <c r="A43" s="41" t="s">
        <v>47</v>
      </c>
      <c r="B43" s="42"/>
      <c r="C43" s="42"/>
      <c r="D43" s="42"/>
      <c r="E43" s="42"/>
      <c r="F43" s="42"/>
      <c r="G43" s="42"/>
      <c r="H43" s="42"/>
      <c r="I43" s="34"/>
      <c r="J43" s="34"/>
      <c r="K43" s="34"/>
    </row>
    <row r="44" spans="1:11" x14ac:dyDescent="0.25">
      <c r="A44" s="43" t="s">
        <v>44</v>
      </c>
      <c r="B44" s="43"/>
      <c r="C44" s="43"/>
      <c r="D44" s="43"/>
      <c r="E44" s="43"/>
      <c r="F44" s="43"/>
      <c r="G44" s="43"/>
      <c r="H44" s="43"/>
      <c r="I44" s="34"/>
      <c r="J44" s="34"/>
      <c r="K44" s="34"/>
    </row>
    <row r="45" spans="1:11" ht="15.75" x14ac:dyDescent="0.25">
      <c r="A45" s="47" t="s">
        <v>39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x14ac:dyDescent="0.25">
      <c r="A46" s="15"/>
      <c r="B46" s="44" t="s">
        <v>55</v>
      </c>
      <c r="C46" s="44"/>
      <c r="D46" s="44"/>
      <c r="E46" s="44"/>
      <c r="F46" s="44"/>
      <c r="G46" s="44"/>
      <c r="H46" s="15"/>
      <c r="I46" s="15"/>
      <c r="J46" s="15"/>
      <c r="K46" s="15"/>
    </row>
    <row r="47" spans="1:11" x14ac:dyDescent="0.25">
      <c r="A47" s="16"/>
      <c r="B47" s="48" t="s">
        <v>29</v>
      </c>
      <c r="C47" s="48"/>
      <c r="D47" s="17" t="s">
        <v>30</v>
      </c>
      <c r="E47" s="49" t="s">
        <v>31</v>
      </c>
      <c r="F47" s="49"/>
      <c r="G47" s="49"/>
      <c r="H47" s="49"/>
      <c r="I47" s="18"/>
      <c r="J47" s="18"/>
      <c r="K47" s="18"/>
    </row>
    <row r="48" spans="1:11" x14ac:dyDescent="0.25">
      <c r="A48" s="44" t="s">
        <v>56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x14ac:dyDescent="0.25">
      <c r="A49" s="19"/>
      <c r="B49" s="45" t="s">
        <v>29</v>
      </c>
      <c r="C49" s="45"/>
      <c r="D49" s="20" t="s">
        <v>30</v>
      </c>
      <c r="E49" s="46" t="s">
        <v>31</v>
      </c>
      <c r="F49" s="46"/>
      <c r="G49" s="46"/>
      <c r="H49" s="46"/>
      <c r="I49" s="21"/>
      <c r="J49" s="21"/>
      <c r="K49" s="21"/>
    </row>
  </sheetData>
  <mergeCells count="42">
    <mergeCell ref="A14:J14"/>
    <mergeCell ref="A1:H1"/>
    <mergeCell ref="E3:H3"/>
    <mergeCell ref="I3:J3"/>
    <mergeCell ref="E4:H4"/>
    <mergeCell ref="I4:L4"/>
    <mergeCell ref="E5:H5"/>
    <mergeCell ref="A7:C7"/>
    <mergeCell ref="A8:C8"/>
    <mergeCell ref="A10:C10"/>
    <mergeCell ref="C11:E11"/>
    <mergeCell ref="A13:J13"/>
    <mergeCell ref="B16:H16"/>
    <mergeCell ref="C17:H17"/>
    <mergeCell ref="C18:H18"/>
    <mergeCell ref="C19:H19"/>
    <mergeCell ref="C20:H20"/>
    <mergeCell ref="C21:H21"/>
    <mergeCell ref="A41:H41"/>
    <mergeCell ref="A42:K42"/>
    <mergeCell ref="A39:H39"/>
    <mergeCell ref="A40:K40"/>
    <mergeCell ref="A32:H32"/>
    <mergeCell ref="G34:H34"/>
    <mergeCell ref="A35:K35"/>
    <mergeCell ref="A36:H36"/>
    <mergeCell ref="A37:H37"/>
    <mergeCell ref="A38:H38"/>
    <mergeCell ref="A22:J22"/>
    <mergeCell ref="A28:D28"/>
    <mergeCell ref="A29:H29"/>
    <mergeCell ref="A30:H30"/>
    <mergeCell ref="A31:H31"/>
    <mergeCell ref="A43:H43"/>
    <mergeCell ref="A44:H44"/>
    <mergeCell ref="A48:K48"/>
    <mergeCell ref="B49:C49"/>
    <mergeCell ref="E49:H49"/>
    <mergeCell ref="A45:K45"/>
    <mergeCell ref="B46:G46"/>
    <mergeCell ref="B47:C47"/>
    <mergeCell ref="E47:H47"/>
  </mergeCells>
  <pageMargins left="0.20078740157480315" right="0.20078740157480315" top="0.20078740157480315" bottom="0.20078740157480315" header="0.31496062992125984" footer="0.31496062992125984"/>
  <pageSetup paperSize="9" scale="64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E24" sqref="E24"/>
    </sheetView>
  </sheetViews>
  <sheetFormatPr defaultRowHeight="15" x14ac:dyDescent="0.25"/>
  <cols>
    <col min="1" max="1" width="40.140625" customWidth="1"/>
    <col min="2" max="2" width="10.7109375" customWidth="1"/>
    <col min="3" max="3" width="12.28515625" customWidth="1"/>
    <col min="4" max="4" width="17.5703125" customWidth="1"/>
    <col min="5" max="5" width="13.7109375" customWidth="1"/>
    <col min="6" max="6" width="14.5703125" customWidth="1"/>
    <col min="7" max="7" width="14" customWidth="1"/>
    <col min="8" max="8" width="14.85546875" customWidth="1"/>
  </cols>
  <sheetData>
    <row r="1" spans="1:12" ht="2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"/>
      <c r="J1" s="6"/>
    </row>
    <row r="2" spans="1:12" ht="15.75" x14ac:dyDescent="0.25">
      <c r="A2" s="1"/>
    </row>
    <row r="3" spans="1:12" ht="12" customHeight="1" x14ac:dyDescent="0.25">
      <c r="A3" s="7"/>
      <c r="B3" s="7"/>
      <c r="C3" s="7"/>
      <c r="D3" s="7"/>
      <c r="E3" s="50" t="s">
        <v>1</v>
      </c>
      <c r="F3" s="50"/>
      <c r="G3" s="50"/>
      <c r="H3" s="50"/>
      <c r="I3" s="62"/>
      <c r="J3" s="62"/>
      <c r="K3" s="7"/>
      <c r="L3" s="7"/>
    </row>
    <row r="4" spans="1:12" ht="12.75" customHeight="1" x14ac:dyDescent="0.25">
      <c r="A4" s="7"/>
      <c r="B4" s="7"/>
      <c r="C4" s="7"/>
      <c r="D4" s="7"/>
      <c r="E4" s="50" t="s">
        <v>2</v>
      </c>
      <c r="F4" s="50"/>
      <c r="G4" s="50"/>
      <c r="H4" s="50"/>
      <c r="I4" s="50"/>
      <c r="J4" s="50"/>
      <c r="K4" s="50"/>
      <c r="L4" s="50"/>
    </row>
    <row r="5" spans="1:12" ht="14.25" customHeight="1" x14ac:dyDescent="0.25">
      <c r="A5" s="7"/>
      <c r="B5" s="7"/>
      <c r="C5" s="7"/>
      <c r="D5" s="7"/>
      <c r="E5" s="50" t="s">
        <v>3</v>
      </c>
      <c r="F5" s="50"/>
      <c r="G5" s="50"/>
      <c r="H5" s="50"/>
      <c r="I5" s="7"/>
      <c r="J5" s="7"/>
      <c r="K5" s="7"/>
      <c r="L5" s="7"/>
    </row>
    <row r="6" spans="1:12" ht="15.75" hidden="1" x14ac:dyDescent="0.25">
      <c r="A6" s="37"/>
    </row>
    <row r="7" spans="1:12" ht="22.5" customHeight="1" x14ac:dyDescent="0.25">
      <c r="A7" s="63" t="s">
        <v>45</v>
      </c>
      <c r="B7" s="63"/>
      <c r="C7" s="63"/>
      <c r="D7" s="9"/>
      <c r="E7" s="9"/>
      <c r="F7" s="9"/>
      <c r="G7" s="9"/>
      <c r="H7" s="9"/>
    </row>
    <row r="8" spans="1:12" ht="16.5" customHeight="1" x14ac:dyDescent="0.25">
      <c r="A8" s="64" t="s">
        <v>4</v>
      </c>
      <c r="B8" s="64"/>
      <c r="C8" s="64"/>
      <c r="D8" s="10"/>
      <c r="E8" s="10"/>
      <c r="F8" s="10"/>
      <c r="G8" s="10"/>
      <c r="H8" s="10"/>
    </row>
    <row r="9" spans="1:12" ht="0.75" customHeight="1" x14ac:dyDescent="0.25">
      <c r="A9" s="1"/>
    </row>
    <row r="10" spans="1:12" ht="22.5" customHeight="1" thickBot="1" x14ac:dyDescent="0.3">
      <c r="A10" s="65" t="s">
        <v>5</v>
      </c>
      <c r="B10" s="65"/>
      <c r="C10" s="65"/>
      <c r="D10" s="11"/>
      <c r="E10" s="11"/>
    </row>
    <row r="11" spans="1:12" ht="15.75" customHeight="1" thickBot="1" x14ac:dyDescent="0.3">
      <c r="A11" s="9" t="s">
        <v>6</v>
      </c>
      <c r="B11" s="39">
        <v>4590530</v>
      </c>
      <c r="C11" s="66"/>
      <c r="D11" s="66"/>
      <c r="E11" s="66"/>
    </row>
    <row r="12" spans="1:12" ht="8.25" customHeight="1" x14ac:dyDescent="0.25">
      <c r="A12" s="12"/>
      <c r="B12" s="11"/>
      <c r="C12" s="11"/>
      <c r="D12" s="11"/>
      <c r="E12" s="11"/>
    </row>
    <row r="13" spans="1:12" ht="18.75" x14ac:dyDescent="0.25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2" ht="15.75" x14ac:dyDescent="0.25">
      <c r="A14" s="60" t="s">
        <v>89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2" ht="15.75" hidden="1" x14ac:dyDescent="0.25">
      <c r="A15" s="35"/>
    </row>
    <row r="16" spans="1:12" ht="21.75" customHeight="1" x14ac:dyDescent="0.25">
      <c r="A16" s="36" t="s">
        <v>8</v>
      </c>
      <c r="B16" s="50" t="s">
        <v>40</v>
      </c>
      <c r="C16" s="50"/>
      <c r="D16" s="50"/>
      <c r="E16" s="50"/>
      <c r="F16" s="50"/>
      <c r="G16" s="50"/>
      <c r="H16" s="50"/>
      <c r="I16" s="7"/>
      <c r="J16" s="7"/>
    </row>
    <row r="17" spans="1:10" ht="28.5" customHeight="1" x14ac:dyDescent="0.25">
      <c r="A17" s="36"/>
      <c r="B17" s="7" t="s">
        <v>23</v>
      </c>
      <c r="C17" s="50" t="s">
        <v>22</v>
      </c>
      <c r="D17" s="50"/>
      <c r="E17" s="50"/>
      <c r="F17" s="50"/>
      <c r="G17" s="50"/>
      <c r="H17" s="50"/>
      <c r="I17" s="7"/>
      <c r="J17" s="7"/>
    </row>
    <row r="18" spans="1:10" ht="18" customHeight="1" x14ac:dyDescent="0.25">
      <c r="A18" s="36"/>
      <c r="B18" s="36"/>
      <c r="C18" s="59" t="s">
        <v>52</v>
      </c>
      <c r="D18" s="59"/>
      <c r="E18" s="59"/>
      <c r="F18" s="59"/>
      <c r="G18" s="59"/>
      <c r="H18" s="59"/>
      <c r="I18" s="36"/>
      <c r="J18" s="36"/>
    </row>
    <row r="19" spans="1:10" ht="28.5" customHeight="1" x14ac:dyDescent="0.25">
      <c r="A19" s="36"/>
      <c r="B19" s="36"/>
      <c r="C19" s="50" t="s">
        <v>24</v>
      </c>
      <c r="D19" s="50"/>
      <c r="E19" s="50"/>
      <c r="F19" s="50"/>
      <c r="G19" s="50"/>
      <c r="H19" s="50"/>
      <c r="I19" s="36"/>
      <c r="J19" s="36"/>
    </row>
    <row r="20" spans="1:10" ht="20.25" customHeight="1" x14ac:dyDescent="0.25">
      <c r="A20" s="36"/>
      <c r="B20" s="36"/>
      <c r="C20" s="50" t="s">
        <v>81</v>
      </c>
      <c r="D20" s="50"/>
      <c r="E20" s="50"/>
      <c r="F20" s="50"/>
      <c r="G20" s="50"/>
      <c r="H20" s="50"/>
      <c r="I20" s="36"/>
      <c r="J20" s="36"/>
    </row>
    <row r="21" spans="1:10" ht="0.75" customHeight="1" x14ac:dyDescent="0.25">
      <c r="A21" s="36"/>
      <c r="B21" s="36"/>
      <c r="C21" s="50"/>
      <c r="D21" s="50"/>
      <c r="E21" s="50"/>
      <c r="F21" s="50"/>
      <c r="G21" s="50"/>
      <c r="H21" s="50"/>
      <c r="I21" s="36"/>
      <c r="J21" s="36"/>
    </row>
    <row r="22" spans="1:10" ht="16.5" thickBot="1" x14ac:dyDescent="0.3">
      <c r="A22" s="53" t="s">
        <v>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48" thickBot="1" x14ac:dyDescent="0.3">
      <c r="A23" s="8"/>
      <c r="B23" s="8"/>
      <c r="C23" s="8"/>
      <c r="D23" s="8"/>
      <c r="E23" s="2" t="s">
        <v>10</v>
      </c>
      <c r="F23" s="3" t="s">
        <v>11</v>
      </c>
      <c r="G23" s="3" t="s">
        <v>12</v>
      </c>
      <c r="H23" s="3" t="s">
        <v>13</v>
      </c>
    </row>
    <row r="24" spans="1:10" ht="30.75" customHeight="1" thickBot="1" x14ac:dyDescent="0.3">
      <c r="A24" s="8"/>
      <c r="B24" s="8"/>
      <c r="C24" s="8"/>
      <c r="D24" s="8"/>
      <c r="E24" s="4"/>
      <c r="F24" s="13" t="s">
        <v>46</v>
      </c>
      <c r="G24" s="13" t="s">
        <v>51</v>
      </c>
      <c r="H24" s="5" t="s">
        <v>25</v>
      </c>
    </row>
    <row r="25" spans="1:10" ht="10.5" customHeight="1" x14ac:dyDescent="0.25">
      <c r="A25" s="37"/>
    </row>
    <row r="26" spans="1:10" ht="31.5" x14ac:dyDescent="0.25">
      <c r="A26" s="14" t="s">
        <v>14</v>
      </c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99</v>
      </c>
    </row>
    <row r="27" spans="1:10" ht="15.75" x14ac:dyDescent="0.25">
      <c r="A27" s="14" t="s">
        <v>90</v>
      </c>
      <c r="B27" s="14" t="s">
        <v>49</v>
      </c>
      <c r="C27" s="14">
        <v>1013</v>
      </c>
      <c r="D27" s="14"/>
      <c r="E27" s="14">
        <v>1</v>
      </c>
      <c r="F27" s="40">
        <v>7640</v>
      </c>
      <c r="G27" s="40">
        <f>E27*F27</f>
        <v>7640</v>
      </c>
      <c r="H27" s="40">
        <v>7640</v>
      </c>
    </row>
    <row r="28" spans="1:10" ht="15.75" x14ac:dyDescent="0.25">
      <c r="A28" s="14" t="s">
        <v>91</v>
      </c>
      <c r="B28" s="14" t="s">
        <v>49</v>
      </c>
      <c r="C28" s="14">
        <v>1014</v>
      </c>
      <c r="D28" s="14"/>
      <c r="E28" s="14">
        <v>1</v>
      </c>
      <c r="F28" s="40">
        <v>8500</v>
      </c>
      <c r="G28" s="40">
        <f t="shared" ref="G28:G48" si="0">E28*F28</f>
        <v>8500</v>
      </c>
      <c r="H28" s="40">
        <v>8500</v>
      </c>
    </row>
    <row r="29" spans="1:10" ht="15.75" x14ac:dyDescent="0.25">
      <c r="A29" s="14" t="s">
        <v>92</v>
      </c>
      <c r="B29" s="14" t="s">
        <v>49</v>
      </c>
      <c r="C29" s="14">
        <v>1013</v>
      </c>
      <c r="D29" s="14"/>
      <c r="E29" s="14">
        <v>1</v>
      </c>
      <c r="F29" s="40">
        <v>9170</v>
      </c>
      <c r="G29" s="40">
        <f t="shared" si="0"/>
        <v>9170</v>
      </c>
      <c r="H29" s="40">
        <v>9170</v>
      </c>
    </row>
    <row r="30" spans="1:10" ht="15.75" x14ac:dyDescent="0.25">
      <c r="A30" s="14" t="s">
        <v>93</v>
      </c>
      <c r="B30" s="14" t="s">
        <v>49</v>
      </c>
      <c r="C30" s="14">
        <v>1014</v>
      </c>
      <c r="D30" s="14"/>
      <c r="E30" s="14">
        <v>1</v>
      </c>
      <c r="F30" s="40">
        <v>750</v>
      </c>
      <c r="G30" s="40">
        <f t="shared" si="0"/>
        <v>750</v>
      </c>
      <c r="H30" s="40">
        <v>750</v>
      </c>
    </row>
    <row r="31" spans="1:10" ht="16.5" customHeight="1" x14ac:dyDescent="0.25">
      <c r="A31" s="14" t="s">
        <v>94</v>
      </c>
      <c r="B31" s="14" t="s">
        <v>49</v>
      </c>
      <c r="C31" s="14">
        <v>1014</v>
      </c>
      <c r="D31" s="14"/>
      <c r="E31" s="14">
        <v>1</v>
      </c>
      <c r="F31" s="40">
        <v>450</v>
      </c>
      <c r="G31" s="40">
        <f t="shared" si="0"/>
        <v>450</v>
      </c>
      <c r="H31" s="40">
        <v>450</v>
      </c>
    </row>
    <row r="32" spans="1:10" ht="15.75" x14ac:dyDescent="0.25">
      <c r="A32" s="14" t="s">
        <v>95</v>
      </c>
      <c r="B32" s="14" t="s">
        <v>49</v>
      </c>
      <c r="C32" s="14">
        <v>1014</v>
      </c>
      <c r="D32" s="14"/>
      <c r="E32" s="14">
        <v>1</v>
      </c>
      <c r="F32" s="40">
        <v>350</v>
      </c>
      <c r="G32" s="40">
        <f t="shared" si="0"/>
        <v>350</v>
      </c>
      <c r="H32" s="40">
        <v>350</v>
      </c>
    </row>
    <row r="33" spans="1:8" ht="15.75" x14ac:dyDescent="0.25">
      <c r="A33" s="14" t="s">
        <v>98</v>
      </c>
      <c r="B33" s="14" t="s">
        <v>49</v>
      </c>
      <c r="C33" s="14">
        <v>1014</v>
      </c>
      <c r="D33" s="14"/>
      <c r="E33" s="14">
        <v>1</v>
      </c>
      <c r="F33" s="40">
        <v>2712</v>
      </c>
      <c r="G33" s="40">
        <f t="shared" si="0"/>
        <v>2712</v>
      </c>
      <c r="H33" s="40">
        <v>2712</v>
      </c>
    </row>
    <row r="34" spans="1:8" ht="15.75" x14ac:dyDescent="0.25">
      <c r="A34" s="14" t="s">
        <v>96</v>
      </c>
      <c r="B34" s="14" t="s">
        <v>49</v>
      </c>
      <c r="C34" s="14">
        <v>1014</v>
      </c>
      <c r="D34" s="14"/>
      <c r="E34" s="14">
        <v>1</v>
      </c>
      <c r="F34" s="40">
        <v>8500</v>
      </c>
      <c r="G34" s="40">
        <f t="shared" si="0"/>
        <v>8500</v>
      </c>
      <c r="H34" s="40">
        <v>8500</v>
      </c>
    </row>
    <row r="35" spans="1:8" ht="14.25" customHeight="1" x14ac:dyDescent="0.25">
      <c r="A35" s="14" t="s">
        <v>97</v>
      </c>
      <c r="B35" s="14" t="s">
        <v>49</v>
      </c>
      <c r="C35" s="14">
        <v>1013</v>
      </c>
      <c r="D35" s="14"/>
      <c r="E35" s="14">
        <v>1</v>
      </c>
      <c r="F35" s="40">
        <v>814</v>
      </c>
      <c r="G35" s="40">
        <f t="shared" si="0"/>
        <v>814</v>
      </c>
      <c r="H35" s="40">
        <v>814</v>
      </c>
    </row>
    <row r="36" spans="1:8" ht="15.75" hidden="1" x14ac:dyDescent="0.25">
      <c r="A36" s="14"/>
      <c r="B36" s="14"/>
      <c r="C36" s="14"/>
      <c r="D36" s="14"/>
      <c r="E36" s="14"/>
      <c r="F36" s="40"/>
      <c r="G36" s="14"/>
      <c r="H36" s="14"/>
    </row>
    <row r="37" spans="1:8" ht="15.75" hidden="1" x14ac:dyDescent="0.25">
      <c r="A37" s="14"/>
      <c r="B37" s="14"/>
      <c r="C37" s="14"/>
      <c r="D37" s="14"/>
      <c r="E37" s="14"/>
      <c r="F37" s="40"/>
      <c r="G37" s="14"/>
      <c r="H37" s="14"/>
    </row>
    <row r="38" spans="1:8" ht="15.75" hidden="1" x14ac:dyDescent="0.25">
      <c r="A38" s="14"/>
      <c r="B38" s="14"/>
      <c r="C38" s="14"/>
      <c r="D38" s="14"/>
      <c r="E38" s="14"/>
      <c r="F38" s="40"/>
      <c r="G38" s="14"/>
      <c r="H38" s="14"/>
    </row>
    <row r="39" spans="1:8" ht="15.75" hidden="1" x14ac:dyDescent="0.25">
      <c r="A39" s="14"/>
      <c r="B39" s="14"/>
      <c r="C39" s="14"/>
      <c r="D39" s="14"/>
      <c r="E39" s="14"/>
      <c r="F39" s="40"/>
      <c r="G39" s="14"/>
      <c r="H39" s="14"/>
    </row>
    <row r="40" spans="1:8" ht="19.5" hidden="1" customHeight="1" x14ac:dyDescent="0.25">
      <c r="A40" s="14"/>
      <c r="B40" s="14"/>
      <c r="C40" s="14"/>
      <c r="D40" s="14"/>
      <c r="E40" s="14"/>
      <c r="F40" s="40"/>
      <c r="G40" s="40"/>
      <c r="H40" s="14"/>
    </row>
    <row r="41" spans="1:8" ht="15.75" hidden="1" x14ac:dyDescent="0.25">
      <c r="A41" s="14"/>
      <c r="B41" s="14"/>
      <c r="C41" s="14"/>
      <c r="D41" s="14"/>
      <c r="E41" s="14"/>
      <c r="F41" s="40"/>
      <c r="G41" s="40"/>
      <c r="H41" s="14"/>
    </row>
    <row r="42" spans="1:8" ht="15.75" hidden="1" x14ac:dyDescent="0.25">
      <c r="A42" s="14"/>
      <c r="B42" s="14"/>
      <c r="C42" s="14"/>
      <c r="D42" s="14"/>
      <c r="E42" s="14"/>
      <c r="F42" s="40"/>
      <c r="G42" s="40"/>
      <c r="H42" s="14"/>
    </row>
    <row r="43" spans="1:8" ht="15.75" hidden="1" x14ac:dyDescent="0.25">
      <c r="A43" s="14"/>
      <c r="B43" s="14"/>
      <c r="C43" s="14"/>
      <c r="D43" s="14"/>
      <c r="E43" s="14"/>
      <c r="F43" s="40"/>
      <c r="G43" s="40"/>
      <c r="H43" s="14"/>
    </row>
    <row r="44" spans="1:8" ht="15.75" hidden="1" x14ac:dyDescent="0.25">
      <c r="A44" s="14"/>
      <c r="B44" s="14"/>
      <c r="C44" s="14"/>
      <c r="D44" s="14"/>
      <c r="E44" s="14"/>
      <c r="F44" s="40"/>
      <c r="G44" s="40"/>
      <c r="H44" s="14"/>
    </row>
    <row r="45" spans="1:8" ht="15.75" hidden="1" x14ac:dyDescent="0.25">
      <c r="A45" s="14"/>
      <c r="B45" s="14"/>
      <c r="C45" s="14"/>
      <c r="D45" s="14"/>
      <c r="E45" s="14"/>
      <c r="F45" s="40"/>
      <c r="G45" s="40"/>
      <c r="H45" s="14"/>
    </row>
    <row r="46" spans="1:8" ht="15.75" hidden="1" x14ac:dyDescent="0.25">
      <c r="A46" s="14"/>
      <c r="B46" s="14"/>
      <c r="C46" s="14"/>
      <c r="D46" s="14"/>
      <c r="E46" s="14"/>
      <c r="F46" s="40"/>
      <c r="G46" s="40"/>
      <c r="H46" s="14"/>
    </row>
    <row r="47" spans="1:8" ht="15.75" hidden="1" x14ac:dyDescent="0.25">
      <c r="A47" s="14"/>
      <c r="B47" s="14"/>
      <c r="C47" s="14"/>
      <c r="D47" s="14"/>
      <c r="E47" s="14"/>
      <c r="F47" s="40"/>
      <c r="G47" s="40"/>
      <c r="H47" s="14"/>
    </row>
    <row r="48" spans="1:8" ht="15.75" hidden="1" x14ac:dyDescent="0.25">
      <c r="A48" s="27"/>
      <c r="B48" s="25"/>
      <c r="C48" s="25"/>
      <c r="D48" s="25"/>
      <c r="E48" s="25"/>
      <c r="F48" s="33"/>
      <c r="G48" s="40"/>
      <c r="H48" s="25"/>
    </row>
    <row r="49" spans="1:11" ht="15.75" x14ac:dyDescent="0.25">
      <c r="A49" s="54" t="s">
        <v>38</v>
      </c>
      <c r="B49" s="55"/>
      <c r="C49" s="55"/>
      <c r="D49" s="56"/>
      <c r="E49" s="26">
        <f>SUM(E27:E48)</f>
        <v>9</v>
      </c>
      <c r="F49" s="25"/>
      <c r="G49" s="28">
        <f>SUM(G27:G48)</f>
        <v>38886</v>
      </c>
      <c r="H49" s="33">
        <f>SUM(H27:H48)</f>
        <v>38886</v>
      </c>
    </row>
    <row r="50" spans="1:11" ht="18.75" x14ac:dyDescent="0.3">
      <c r="A50" s="57" t="s">
        <v>26</v>
      </c>
      <c r="B50" s="57"/>
      <c r="C50" s="57"/>
      <c r="D50" s="57"/>
      <c r="E50" s="57"/>
      <c r="F50" s="57"/>
      <c r="G50" s="57"/>
      <c r="H50" s="57"/>
      <c r="I50" s="24"/>
      <c r="J50" s="24"/>
      <c r="K50" s="24"/>
    </row>
    <row r="51" spans="1:11" ht="11.25" customHeight="1" x14ac:dyDescent="0.3">
      <c r="A51" s="58"/>
      <c r="B51" s="58"/>
      <c r="C51" s="58"/>
      <c r="D51" s="58"/>
      <c r="E51" s="58"/>
      <c r="F51" s="58"/>
      <c r="G51" s="58"/>
      <c r="H51" s="58"/>
      <c r="I51" s="24"/>
      <c r="J51" s="24"/>
      <c r="K51" s="24"/>
    </row>
    <row r="52" spans="1:11" ht="18.75" x14ac:dyDescent="0.3">
      <c r="A52" s="41" t="s">
        <v>41</v>
      </c>
      <c r="B52" s="41"/>
      <c r="C52" s="41"/>
      <c r="D52" s="41"/>
      <c r="E52" s="41"/>
      <c r="F52" s="41"/>
      <c r="G52" s="41"/>
      <c r="H52" s="41"/>
      <c r="I52" s="24"/>
      <c r="J52" s="24"/>
      <c r="K52" s="24"/>
    </row>
    <row r="53" spans="1:11" x14ac:dyDescent="0.25">
      <c r="A53" s="43" t="s">
        <v>27</v>
      </c>
      <c r="B53" s="43"/>
      <c r="C53" s="43"/>
      <c r="D53" s="43"/>
      <c r="E53" s="43"/>
      <c r="F53" s="43"/>
      <c r="G53" s="43"/>
      <c r="H53" s="43"/>
      <c r="I53" s="38"/>
      <c r="J53" s="38"/>
      <c r="K53" s="38"/>
    </row>
    <row r="54" spans="1:11" ht="18.75" x14ac:dyDescent="0.3">
      <c r="A54" s="24" t="s">
        <v>33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25">
      <c r="A55" s="38" t="s">
        <v>37</v>
      </c>
      <c r="B55" s="38"/>
      <c r="C55" s="38"/>
      <c r="D55" s="38"/>
      <c r="E55" s="38"/>
      <c r="F55" s="23" t="s">
        <v>36</v>
      </c>
      <c r="G55" s="43" t="s">
        <v>35</v>
      </c>
      <c r="H55" s="43"/>
      <c r="I55" s="38"/>
      <c r="J55" s="38"/>
      <c r="K55" s="38"/>
    </row>
    <row r="56" spans="1:11" ht="18.75" x14ac:dyDescent="0.3">
      <c r="A56" s="41" t="s">
        <v>53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25">
      <c r="A57" s="43" t="s">
        <v>87</v>
      </c>
      <c r="B57" s="43"/>
      <c r="C57" s="43"/>
      <c r="D57" s="43"/>
      <c r="E57" s="43"/>
      <c r="F57" s="43"/>
      <c r="G57" s="43"/>
      <c r="H57" s="43"/>
      <c r="I57" s="38"/>
      <c r="J57" s="38"/>
      <c r="K57" s="38"/>
    </row>
    <row r="58" spans="1:11" ht="36" customHeight="1" x14ac:dyDescent="0.3">
      <c r="A58" s="52" t="s">
        <v>32</v>
      </c>
      <c r="B58" s="52"/>
      <c r="C58" s="52"/>
      <c r="D58" s="52"/>
      <c r="E58" s="52"/>
      <c r="F58" s="52"/>
      <c r="G58" s="52"/>
      <c r="H58" s="52"/>
      <c r="I58" s="22"/>
      <c r="J58" s="22"/>
      <c r="K58" s="22"/>
    </row>
    <row r="59" spans="1:11" x14ac:dyDescent="0.25">
      <c r="A59" s="42" t="s">
        <v>34</v>
      </c>
      <c r="B59" s="42"/>
      <c r="C59" s="42"/>
      <c r="D59" s="42"/>
      <c r="E59" s="42"/>
      <c r="F59" s="42"/>
      <c r="G59" s="42"/>
      <c r="H59" s="42"/>
      <c r="I59" s="38"/>
      <c r="J59" s="38"/>
      <c r="K59" s="38"/>
    </row>
    <row r="60" spans="1:11" ht="18.75" x14ac:dyDescent="0.3">
      <c r="A60" s="41" t="s">
        <v>79</v>
      </c>
      <c r="B60" s="41"/>
      <c r="C60" s="41"/>
      <c r="D60" s="41"/>
      <c r="E60" s="41"/>
      <c r="F60" s="41"/>
      <c r="G60" s="41"/>
      <c r="H60" s="41"/>
      <c r="I60" s="24"/>
      <c r="J60" s="24"/>
      <c r="K60" s="24"/>
    </row>
    <row r="61" spans="1:11" ht="12.75" customHeight="1" x14ac:dyDescent="0.25">
      <c r="A61" s="51" t="s">
        <v>42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8.75" hidden="1" x14ac:dyDescent="0.3">
      <c r="A62" s="41" t="s">
        <v>43</v>
      </c>
      <c r="B62" s="41"/>
      <c r="C62" s="41"/>
      <c r="D62" s="41"/>
      <c r="E62" s="41"/>
      <c r="F62" s="41"/>
      <c r="G62" s="41"/>
      <c r="H62" s="41"/>
      <c r="I62" s="24"/>
      <c r="J62" s="24"/>
      <c r="K62" s="24"/>
    </row>
    <row r="63" spans="1:11" hidden="1" x14ac:dyDescent="0.25">
      <c r="A63" s="51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8.75" x14ac:dyDescent="0.3">
      <c r="A64" s="41" t="s">
        <v>47</v>
      </c>
      <c r="B64" s="42"/>
      <c r="C64" s="42"/>
      <c r="D64" s="42"/>
      <c r="E64" s="42"/>
      <c r="F64" s="42"/>
      <c r="G64" s="42"/>
      <c r="H64" s="42"/>
      <c r="I64" s="38"/>
      <c r="J64" s="38"/>
      <c r="K64" s="38"/>
    </row>
    <row r="65" spans="1:11" x14ac:dyDescent="0.25">
      <c r="A65" s="43" t="s">
        <v>44</v>
      </c>
      <c r="B65" s="43"/>
      <c r="C65" s="43"/>
      <c r="D65" s="43"/>
      <c r="E65" s="43"/>
      <c r="F65" s="43"/>
      <c r="G65" s="43"/>
      <c r="H65" s="43"/>
      <c r="I65" s="38"/>
      <c r="J65" s="38"/>
      <c r="K65" s="38"/>
    </row>
    <row r="66" spans="1:11" ht="15.75" x14ac:dyDescent="0.25">
      <c r="A66" s="47" t="s">
        <v>39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x14ac:dyDescent="0.25">
      <c r="A67" s="15"/>
      <c r="B67" s="44" t="s">
        <v>55</v>
      </c>
      <c r="C67" s="44"/>
      <c r="D67" s="44"/>
      <c r="E67" s="44"/>
      <c r="F67" s="44"/>
      <c r="G67" s="44"/>
      <c r="H67" s="15"/>
      <c r="I67" s="15"/>
      <c r="J67" s="15"/>
      <c r="K67" s="15"/>
    </row>
    <row r="68" spans="1:11" x14ac:dyDescent="0.25">
      <c r="A68" s="16"/>
      <c r="B68" s="48" t="s">
        <v>29</v>
      </c>
      <c r="C68" s="48"/>
      <c r="D68" s="17" t="s">
        <v>30</v>
      </c>
      <c r="E68" s="49" t="s">
        <v>31</v>
      </c>
      <c r="F68" s="49"/>
      <c r="G68" s="49"/>
      <c r="H68" s="49"/>
      <c r="I68" s="18"/>
      <c r="J68" s="18"/>
      <c r="K68" s="18"/>
    </row>
    <row r="69" spans="1:11" x14ac:dyDescent="0.25">
      <c r="A69" s="44" t="s">
        <v>56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x14ac:dyDescent="0.25">
      <c r="A70" s="19"/>
      <c r="B70" s="45" t="s">
        <v>29</v>
      </c>
      <c r="C70" s="45"/>
      <c r="D70" s="20" t="s">
        <v>30</v>
      </c>
      <c r="E70" s="46" t="s">
        <v>31</v>
      </c>
      <c r="F70" s="46"/>
      <c r="G70" s="46"/>
      <c r="H70" s="46"/>
      <c r="I70" s="21"/>
      <c r="J70" s="21"/>
      <c r="K70" s="21"/>
    </row>
  </sheetData>
  <mergeCells count="42">
    <mergeCell ref="B67:G67"/>
    <mergeCell ref="B68:C68"/>
    <mergeCell ref="E68:H68"/>
    <mergeCell ref="A69:K69"/>
    <mergeCell ref="B70:C70"/>
    <mergeCell ref="E70:H70"/>
    <mergeCell ref="A66:K66"/>
    <mergeCell ref="G55:H55"/>
    <mergeCell ref="A56:K56"/>
    <mergeCell ref="A57:H57"/>
    <mergeCell ref="A58:H58"/>
    <mergeCell ref="A59:H59"/>
    <mergeCell ref="A60:H60"/>
    <mergeCell ref="A61:K61"/>
    <mergeCell ref="A62:H62"/>
    <mergeCell ref="A63:K63"/>
    <mergeCell ref="A64:H64"/>
    <mergeCell ref="A65:H65"/>
    <mergeCell ref="A53:H53"/>
    <mergeCell ref="B16:H16"/>
    <mergeCell ref="C17:H17"/>
    <mergeCell ref="C18:H18"/>
    <mergeCell ref="C19:H19"/>
    <mergeCell ref="C20:H20"/>
    <mergeCell ref="C21:H21"/>
    <mergeCell ref="A22:J22"/>
    <mergeCell ref="A49:D49"/>
    <mergeCell ref="A50:H50"/>
    <mergeCell ref="A51:H51"/>
    <mergeCell ref="A52:H52"/>
    <mergeCell ref="A14:J14"/>
    <mergeCell ref="A1:H1"/>
    <mergeCell ref="E3:H3"/>
    <mergeCell ref="I3:J3"/>
    <mergeCell ref="E4:H4"/>
    <mergeCell ref="I4:L4"/>
    <mergeCell ref="E5:H5"/>
    <mergeCell ref="A7:C7"/>
    <mergeCell ref="A8:C8"/>
    <mergeCell ref="A10:C10"/>
    <mergeCell ref="C11:E11"/>
    <mergeCell ref="A13:J13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4" workbookViewId="0">
      <selection activeCell="K23" sqref="K23"/>
    </sheetView>
  </sheetViews>
  <sheetFormatPr defaultRowHeight="15" x14ac:dyDescent="0.25"/>
  <cols>
    <col min="1" max="1" width="37.42578125" customWidth="1"/>
    <col min="2" max="2" width="13.28515625" customWidth="1"/>
    <col min="3" max="3" width="12.42578125" customWidth="1"/>
    <col min="4" max="4" width="18.5703125" customWidth="1"/>
    <col min="5" max="5" width="13.7109375" customWidth="1"/>
    <col min="6" max="6" width="14.5703125" customWidth="1"/>
    <col min="7" max="7" width="14" customWidth="1"/>
    <col min="8" max="8" width="14.85546875" customWidth="1"/>
  </cols>
  <sheetData>
    <row r="1" spans="1:12" ht="2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"/>
      <c r="J1" s="6"/>
    </row>
    <row r="2" spans="1:12" ht="15.75" x14ac:dyDescent="0.25">
      <c r="A2" s="1"/>
    </row>
    <row r="3" spans="1:12" ht="12" customHeight="1" x14ac:dyDescent="0.25">
      <c r="A3" s="7"/>
      <c r="B3" s="7"/>
      <c r="C3" s="7"/>
      <c r="D3" s="7"/>
      <c r="E3" s="50" t="s">
        <v>1</v>
      </c>
      <c r="F3" s="50"/>
      <c r="G3" s="50"/>
      <c r="H3" s="50"/>
      <c r="I3" s="62"/>
      <c r="J3" s="62"/>
      <c r="K3" s="7"/>
      <c r="L3" s="7"/>
    </row>
    <row r="4" spans="1:12" ht="12.75" customHeight="1" x14ac:dyDescent="0.25">
      <c r="A4" s="7"/>
      <c r="B4" s="7"/>
      <c r="C4" s="7"/>
      <c r="D4" s="7"/>
      <c r="E4" s="50" t="s">
        <v>2</v>
      </c>
      <c r="F4" s="50"/>
      <c r="G4" s="50"/>
      <c r="H4" s="50"/>
      <c r="I4" s="50"/>
      <c r="J4" s="50"/>
      <c r="K4" s="50"/>
      <c r="L4" s="50"/>
    </row>
    <row r="5" spans="1:12" ht="15.75" customHeight="1" x14ac:dyDescent="0.25">
      <c r="A5" s="7"/>
      <c r="B5" s="7"/>
      <c r="C5" s="7"/>
      <c r="D5" s="7"/>
      <c r="E5" s="50" t="s">
        <v>3</v>
      </c>
      <c r="F5" s="50"/>
      <c r="G5" s="50"/>
      <c r="H5" s="50"/>
      <c r="I5" s="7"/>
      <c r="J5" s="7"/>
      <c r="K5" s="7"/>
      <c r="L5" s="7"/>
    </row>
    <row r="6" spans="1:12" ht="15.75" x14ac:dyDescent="0.25">
      <c r="A6" s="37"/>
    </row>
    <row r="7" spans="1:12" ht="22.5" customHeight="1" x14ac:dyDescent="0.25">
      <c r="A7" s="63" t="s">
        <v>85</v>
      </c>
      <c r="B7" s="63"/>
      <c r="C7" s="63"/>
      <c r="D7" s="9"/>
      <c r="E7" s="9"/>
      <c r="F7" s="9"/>
      <c r="G7" s="9"/>
      <c r="H7" s="9"/>
    </row>
    <row r="8" spans="1:12" ht="16.5" customHeight="1" x14ac:dyDescent="0.25">
      <c r="A8" s="64" t="s">
        <v>4</v>
      </c>
      <c r="B8" s="64"/>
      <c r="C8" s="64"/>
      <c r="D8" s="10"/>
      <c r="E8" s="10"/>
      <c r="F8" s="10"/>
      <c r="G8" s="10"/>
      <c r="H8" s="10"/>
    </row>
    <row r="9" spans="1:12" ht="0.75" customHeight="1" x14ac:dyDescent="0.25">
      <c r="A9" s="1"/>
    </row>
    <row r="10" spans="1:12" ht="22.5" customHeight="1" thickBot="1" x14ac:dyDescent="0.3">
      <c r="A10" s="65" t="s">
        <v>5</v>
      </c>
      <c r="B10" s="65"/>
      <c r="C10" s="65"/>
      <c r="D10" s="11"/>
      <c r="E10" s="11"/>
    </row>
    <row r="11" spans="1:12" ht="15.75" customHeight="1" thickBot="1" x14ac:dyDescent="0.3">
      <c r="A11" s="9" t="s">
        <v>6</v>
      </c>
      <c r="B11" s="39">
        <v>4590530</v>
      </c>
      <c r="C11" s="66"/>
      <c r="D11" s="66"/>
      <c r="E11" s="66"/>
    </row>
    <row r="12" spans="1:12" ht="18.75" x14ac:dyDescent="0.25">
      <c r="A12" s="12"/>
      <c r="B12" s="11"/>
      <c r="C12" s="11"/>
      <c r="D12" s="11"/>
      <c r="E12" s="11"/>
    </row>
    <row r="13" spans="1:12" ht="18.75" x14ac:dyDescent="0.25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2" ht="15.75" x14ac:dyDescent="0.25">
      <c r="A14" s="60" t="s">
        <v>86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2" ht="1.5" customHeight="1" x14ac:dyDescent="0.25">
      <c r="A15" s="35"/>
    </row>
    <row r="16" spans="1:12" ht="21.75" customHeight="1" x14ac:dyDescent="0.25">
      <c r="A16" s="36" t="s">
        <v>8</v>
      </c>
      <c r="B16" s="50" t="s">
        <v>40</v>
      </c>
      <c r="C16" s="50"/>
      <c r="D16" s="50"/>
      <c r="E16" s="50"/>
      <c r="F16" s="50"/>
      <c r="G16" s="50"/>
      <c r="H16" s="50"/>
      <c r="I16" s="7"/>
      <c r="J16" s="7"/>
    </row>
    <row r="17" spans="1:10" ht="28.5" customHeight="1" x14ac:dyDescent="0.25">
      <c r="A17" s="36"/>
      <c r="B17" s="7" t="s">
        <v>23</v>
      </c>
      <c r="C17" s="50" t="s">
        <v>22</v>
      </c>
      <c r="D17" s="50"/>
      <c r="E17" s="50"/>
      <c r="F17" s="50"/>
      <c r="G17" s="50"/>
      <c r="H17" s="50"/>
      <c r="I17" s="7"/>
      <c r="J17" s="7"/>
    </row>
    <row r="18" spans="1:10" ht="18" customHeight="1" x14ac:dyDescent="0.25">
      <c r="A18" s="36"/>
      <c r="B18" s="36"/>
      <c r="C18" s="59" t="s">
        <v>52</v>
      </c>
      <c r="D18" s="59"/>
      <c r="E18" s="59"/>
      <c r="F18" s="59"/>
      <c r="G18" s="59"/>
      <c r="H18" s="59"/>
      <c r="I18" s="36"/>
      <c r="J18" s="36"/>
    </row>
    <row r="19" spans="1:10" ht="28.5" customHeight="1" x14ac:dyDescent="0.25">
      <c r="A19" s="36"/>
      <c r="B19" s="36"/>
      <c r="C19" s="50" t="s">
        <v>24</v>
      </c>
      <c r="D19" s="50"/>
      <c r="E19" s="50"/>
      <c r="F19" s="50"/>
      <c r="G19" s="50"/>
      <c r="H19" s="50"/>
      <c r="I19" s="36"/>
      <c r="J19" s="36"/>
    </row>
    <row r="20" spans="1:10" ht="20.25" customHeight="1" x14ac:dyDescent="0.25">
      <c r="A20" s="36"/>
      <c r="B20" s="36"/>
      <c r="C20" s="50" t="s">
        <v>82</v>
      </c>
      <c r="D20" s="50"/>
      <c r="E20" s="50"/>
      <c r="F20" s="50"/>
      <c r="G20" s="50"/>
      <c r="H20" s="50"/>
      <c r="I20" s="36"/>
      <c r="J20" s="36"/>
    </row>
    <row r="21" spans="1:10" ht="17.25" customHeight="1" x14ac:dyDescent="0.25">
      <c r="A21" s="36"/>
      <c r="B21" s="36"/>
      <c r="C21" s="50"/>
      <c r="D21" s="50"/>
      <c r="E21" s="50"/>
      <c r="F21" s="50"/>
      <c r="G21" s="50"/>
      <c r="H21" s="50"/>
      <c r="I21" s="36"/>
      <c r="J21" s="36"/>
    </row>
    <row r="22" spans="1:10" ht="16.5" thickBot="1" x14ac:dyDescent="0.3">
      <c r="A22" s="53" t="s">
        <v>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48" thickBot="1" x14ac:dyDescent="0.3">
      <c r="A23" s="8"/>
      <c r="B23" s="8"/>
      <c r="C23" s="8"/>
      <c r="D23" s="8"/>
      <c r="E23" s="2" t="s">
        <v>10</v>
      </c>
      <c r="F23" s="3" t="s">
        <v>11</v>
      </c>
      <c r="G23" s="3" t="s">
        <v>12</v>
      </c>
      <c r="H23" s="3" t="s">
        <v>13</v>
      </c>
    </row>
    <row r="24" spans="1:10" ht="55.5" customHeight="1" thickBot="1" x14ac:dyDescent="0.3">
      <c r="A24" s="8"/>
      <c r="B24" s="8"/>
      <c r="C24" s="8"/>
      <c r="D24" s="8"/>
      <c r="E24" s="4"/>
      <c r="F24" s="13" t="s">
        <v>46</v>
      </c>
      <c r="G24" s="13" t="s">
        <v>51</v>
      </c>
      <c r="H24" s="5" t="s">
        <v>25</v>
      </c>
    </row>
    <row r="25" spans="1:10" ht="15.75" x14ac:dyDescent="0.25">
      <c r="A25" s="37"/>
    </row>
    <row r="26" spans="1:10" ht="31.5" x14ac:dyDescent="0.25">
      <c r="A26" s="14" t="s">
        <v>14</v>
      </c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</row>
    <row r="27" spans="1:10" ht="15.75" x14ac:dyDescent="0.25">
      <c r="A27" s="14" t="s">
        <v>60</v>
      </c>
      <c r="B27" s="14" t="s">
        <v>49</v>
      </c>
      <c r="C27" s="14">
        <v>1515</v>
      </c>
      <c r="D27" s="14"/>
      <c r="E27" s="14">
        <v>1</v>
      </c>
      <c r="F27" s="40">
        <v>95.88</v>
      </c>
      <c r="G27" s="14">
        <f>E27*F27</f>
        <v>95.88</v>
      </c>
      <c r="H27" s="14"/>
    </row>
    <row r="28" spans="1:10" ht="15.75" x14ac:dyDescent="0.25">
      <c r="A28" s="14" t="s">
        <v>61</v>
      </c>
      <c r="B28" s="14" t="s">
        <v>49</v>
      </c>
      <c r="C28" s="14">
        <v>1515</v>
      </c>
      <c r="D28" s="14"/>
      <c r="E28" s="14">
        <v>2</v>
      </c>
      <c r="F28" s="40">
        <v>136.08000000000001</v>
      </c>
      <c r="G28" s="14">
        <f t="shared" ref="G28:G48" si="0">E28*F28</f>
        <v>272.16000000000003</v>
      </c>
      <c r="H28" s="14"/>
    </row>
    <row r="29" spans="1:10" ht="15.75" x14ac:dyDescent="0.25">
      <c r="A29" s="14" t="s">
        <v>62</v>
      </c>
      <c r="B29" s="14" t="s">
        <v>49</v>
      </c>
      <c r="C29" s="14">
        <v>1515</v>
      </c>
      <c r="D29" s="14"/>
      <c r="E29" s="14">
        <v>2</v>
      </c>
      <c r="F29" s="40">
        <v>55.68</v>
      </c>
      <c r="G29" s="14">
        <f t="shared" si="0"/>
        <v>111.36</v>
      </c>
      <c r="H29" s="14"/>
    </row>
    <row r="30" spans="1:10" ht="15.75" x14ac:dyDescent="0.25">
      <c r="A30" s="14" t="s">
        <v>63</v>
      </c>
      <c r="B30" s="14" t="s">
        <v>49</v>
      </c>
      <c r="C30" s="14">
        <v>1515</v>
      </c>
      <c r="D30" s="14"/>
      <c r="E30" s="14">
        <v>4</v>
      </c>
      <c r="F30" s="40">
        <v>117.72</v>
      </c>
      <c r="G30" s="40">
        <f t="shared" si="0"/>
        <v>470.88</v>
      </c>
      <c r="H30" s="14"/>
    </row>
    <row r="31" spans="1:10" ht="16.5" customHeight="1" x14ac:dyDescent="0.25">
      <c r="A31" s="14" t="s">
        <v>64</v>
      </c>
      <c r="B31" s="14" t="s">
        <v>49</v>
      </c>
      <c r="C31" s="14">
        <v>1515</v>
      </c>
      <c r="D31" s="14"/>
      <c r="E31" s="14">
        <v>4</v>
      </c>
      <c r="F31" s="40">
        <v>159.96</v>
      </c>
      <c r="G31" s="14">
        <f t="shared" si="0"/>
        <v>639.84</v>
      </c>
      <c r="H31" s="14"/>
    </row>
    <row r="32" spans="1:10" ht="15.75" x14ac:dyDescent="0.25">
      <c r="A32" s="14" t="s">
        <v>65</v>
      </c>
      <c r="B32" s="14" t="s">
        <v>49</v>
      </c>
      <c r="C32" s="14">
        <v>1515</v>
      </c>
      <c r="D32" s="14"/>
      <c r="E32" s="14">
        <v>2</v>
      </c>
      <c r="F32" s="40">
        <v>222</v>
      </c>
      <c r="G32" s="40">
        <f t="shared" si="0"/>
        <v>444</v>
      </c>
      <c r="H32" s="14"/>
    </row>
    <row r="33" spans="1:8" ht="15.75" x14ac:dyDescent="0.25">
      <c r="A33" s="14" t="s">
        <v>66</v>
      </c>
      <c r="B33" s="14" t="s">
        <v>49</v>
      </c>
      <c r="C33" s="14">
        <v>1515</v>
      </c>
      <c r="D33" s="14"/>
      <c r="E33" s="14">
        <v>1</v>
      </c>
      <c r="F33" s="40">
        <v>96.6</v>
      </c>
      <c r="G33" s="14">
        <f t="shared" si="0"/>
        <v>96.6</v>
      </c>
      <c r="H33" s="14"/>
    </row>
    <row r="34" spans="1:8" ht="15.75" x14ac:dyDescent="0.25">
      <c r="A34" s="14" t="s">
        <v>67</v>
      </c>
      <c r="B34" s="14" t="s">
        <v>49</v>
      </c>
      <c r="C34" s="14">
        <v>1515</v>
      </c>
      <c r="D34" s="14"/>
      <c r="E34" s="14">
        <v>2</v>
      </c>
      <c r="F34" s="40">
        <v>233.58</v>
      </c>
      <c r="G34" s="14">
        <f t="shared" si="0"/>
        <v>467.16</v>
      </c>
      <c r="H34" s="14"/>
    </row>
    <row r="35" spans="1:8" ht="15.75" x14ac:dyDescent="0.25">
      <c r="A35" s="14" t="s">
        <v>68</v>
      </c>
      <c r="B35" s="14" t="s">
        <v>57</v>
      </c>
      <c r="C35" s="14">
        <v>1515</v>
      </c>
      <c r="D35" s="14"/>
      <c r="E35" s="14">
        <v>2.5</v>
      </c>
      <c r="F35" s="40">
        <v>110</v>
      </c>
      <c r="G35" s="40">
        <f t="shared" si="0"/>
        <v>275</v>
      </c>
      <c r="H35" s="14"/>
    </row>
    <row r="36" spans="1:8" ht="15.75" x14ac:dyDescent="0.25">
      <c r="A36" s="14" t="s">
        <v>58</v>
      </c>
      <c r="B36" s="14" t="s">
        <v>49</v>
      </c>
      <c r="C36" s="14">
        <v>1515</v>
      </c>
      <c r="D36" s="14"/>
      <c r="E36" s="14">
        <v>1</v>
      </c>
      <c r="F36" s="40">
        <v>42</v>
      </c>
      <c r="G36" s="40">
        <f t="shared" si="0"/>
        <v>42</v>
      </c>
      <c r="H36" s="14"/>
    </row>
    <row r="37" spans="1:8" ht="15.75" x14ac:dyDescent="0.25">
      <c r="A37" s="14" t="s">
        <v>69</v>
      </c>
      <c r="B37" s="14" t="s">
        <v>49</v>
      </c>
      <c r="C37" s="14">
        <v>1515</v>
      </c>
      <c r="D37" s="14"/>
      <c r="E37" s="14">
        <v>1</v>
      </c>
      <c r="F37" s="40">
        <v>48</v>
      </c>
      <c r="G37" s="40">
        <f t="shared" si="0"/>
        <v>48</v>
      </c>
      <c r="H37" s="14"/>
    </row>
    <row r="38" spans="1:8" ht="0.75" customHeight="1" x14ac:dyDescent="0.25">
      <c r="A38" s="14"/>
      <c r="B38" s="14" t="s">
        <v>49</v>
      </c>
      <c r="C38" s="14">
        <v>1515</v>
      </c>
      <c r="D38" s="14"/>
      <c r="E38" s="14"/>
      <c r="F38" s="40"/>
      <c r="G38" s="40">
        <f t="shared" si="0"/>
        <v>0</v>
      </c>
      <c r="H38" s="14"/>
    </row>
    <row r="39" spans="1:8" ht="0.75" hidden="1" customHeight="1" x14ac:dyDescent="0.25">
      <c r="A39" s="14"/>
      <c r="B39" s="14" t="s">
        <v>49</v>
      </c>
      <c r="C39" s="14">
        <v>1515</v>
      </c>
      <c r="D39" s="14"/>
      <c r="E39" s="14"/>
      <c r="F39" s="40"/>
      <c r="G39" s="40">
        <f t="shared" si="0"/>
        <v>0</v>
      </c>
      <c r="H39" s="14"/>
    </row>
    <row r="40" spans="1:8" ht="15.75" hidden="1" x14ac:dyDescent="0.25">
      <c r="A40" s="14"/>
      <c r="B40" s="14" t="s">
        <v>49</v>
      </c>
      <c r="C40" s="14">
        <v>1515</v>
      </c>
      <c r="D40" s="14"/>
      <c r="E40" s="14"/>
      <c r="F40" s="40"/>
      <c r="G40" s="40">
        <f t="shared" si="0"/>
        <v>0</v>
      </c>
      <c r="H40" s="14"/>
    </row>
    <row r="41" spans="1:8" ht="15.75" hidden="1" x14ac:dyDescent="0.25">
      <c r="A41" s="14"/>
      <c r="B41" s="14" t="s">
        <v>49</v>
      </c>
      <c r="C41" s="14">
        <v>1515</v>
      </c>
      <c r="D41" s="14"/>
      <c r="E41" s="14"/>
      <c r="F41" s="40"/>
      <c r="G41" s="40">
        <f t="shared" si="0"/>
        <v>0</v>
      </c>
      <c r="H41" s="14"/>
    </row>
    <row r="42" spans="1:8" ht="15.75" hidden="1" x14ac:dyDescent="0.25">
      <c r="A42" s="14"/>
      <c r="B42" s="14" t="s">
        <v>49</v>
      </c>
      <c r="C42" s="14">
        <v>1515</v>
      </c>
      <c r="D42" s="14"/>
      <c r="E42" s="14"/>
      <c r="F42" s="40"/>
      <c r="G42" s="40">
        <f t="shared" si="0"/>
        <v>0</v>
      </c>
      <c r="H42" s="14"/>
    </row>
    <row r="43" spans="1:8" ht="15.75" hidden="1" x14ac:dyDescent="0.25">
      <c r="A43" s="14"/>
      <c r="B43" s="14" t="s">
        <v>49</v>
      </c>
      <c r="C43" s="14">
        <v>1515</v>
      </c>
      <c r="D43" s="14"/>
      <c r="E43" s="14"/>
      <c r="F43" s="40"/>
      <c r="G43" s="40">
        <f t="shared" si="0"/>
        <v>0</v>
      </c>
      <c r="H43" s="14"/>
    </row>
    <row r="44" spans="1:8" ht="15.75" hidden="1" x14ac:dyDescent="0.25">
      <c r="A44" s="14"/>
      <c r="B44" s="14" t="s">
        <v>49</v>
      </c>
      <c r="C44" s="14">
        <v>1515</v>
      </c>
      <c r="D44" s="14"/>
      <c r="E44" s="14"/>
      <c r="F44" s="40"/>
      <c r="G44" s="40">
        <f t="shared" si="0"/>
        <v>0</v>
      </c>
      <c r="H44" s="14"/>
    </row>
    <row r="45" spans="1:8" ht="15.75" hidden="1" x14ac:dyDescent="0.25">
      <c r="A45" s="14"/>
      <c r="B45" s="14" t="s">
        <v>49</v>
      </c>
      <c r="C45" s="14">
        <v>1515</v>
      </c>
      <c r="D45" s="14"/>
      <c r="E45" s="14"/>
      <c r="F45" s="40"/>
      <c r="G45" s="40">
        <f t="shared" si="0"/>
        <v>0</v>
      </c>
      <c r="H45" s="14"/>
    </row>
    <row r="46" spans="1:8" ht="15.75" x14ac:dyDescent="0.25">
      <c r="A46" s="14" t="s">
        <v>70</v>
      </c>
      <c r="B46" s="14" t="s">
        <v>59</v>
      </c>
      <c r="C46" s="14">
        <v>1515</v>
      </c>
      <c r="D46" s="14"/>
      <c r="E46" s="14">
        <v>60</v>
      </c>
      <c r="F46" s="40">
        <v>54.9</v>
      </c>
      <c r="G46" s="40">
        <f t="shared" si="0"/>
        <v>3294</v>
      </c>
      <c r="H46" s="14"/>
    </row>
    <row r="47" spans="1:8" ht="15.75" x14ac:dyDescent="0.25">
      <c r="A47" s="14" t="s">
        <v>71</v>
      </c>
      <c r="B47" s="14" t="s">
        <v>59</v>
      </c>
      <c r="C47" s="14">
        <v>1515</v>
      </c>
      <c r="D47" s="14"/>
      <c r="E47" s="14">
        <v>1</v>
      </c>
      <c r="F47" s="40">
        <v>214.8</v>
      </c>
      <c r="G47" s="40">
        <f t="shared" si="0"/>
        <v>214.8</v>
      </c>
      <c r="H47" s="14"/>
    </row>
    <row r="48" spans="1:8" ht="15.75" x14ac:dyDescent="0.25">
      <c r="A48" s="27" t="s">
        <v>72</v>
      </c>
      <c r="B48" s="25" t="s">
        <v>59</v>
      </c>
      <c r="C48" s="25">
        <v>1515</v>
      </c>
      <c r="D48" s="25"/>
      <c r="E48" s="25">
        <v>30</v>
      </c>
      <c r="F48" s="33">
        <v>104</v>
      </c>
      <c r="G48" s="40">
        <f t="shared" si="0"/>
        <v>3120</v>
      </c>
      <c r="H48" s="25"/>
    </row>
    <row r="49" spans="1:11" ht="15.75" x14ac:dyDescent="0.25">
      <c r="A49" s="54" t="s">
        <v>38</v>
      </c>
      <c r="B49" s="55"/>
      <c r="C49" s="55"/>
      <c r="D49" s="56"/>
      <c r="E49" s="26">
        <f>SUM(E27:E48)</f>
        <v>113.5</v>
      </c>
      <c r="F49" s="25"/>
      <c r="G49" s="28">
        <f>SUM(G27:G48)</f>
        <v>9591.68</v>
      </c>
      <c r="H49" s="25"/>
    </row>
    <row r="50" spans="1:11" ht="18.75" x14ac:dyDescent="0.3">
      <c r="A50" s="57" t="s">
        <v>26</v>
      </c>
      <c r="B50" s="57"/>
      <c r="C50" s="57"/>
      <c r="D50" s="57"/>
      <c r="E50" s="57"/>
      <c r="F50" s="57"/>
      <c r="G50" s="57"/>
      <c r="H50" s="57"/>
      <c r="I50" s="24"/>
      <c r="J50" s="24"/>
      <c r="K50" s="24"/>
    </row>
    <row r="51" spans="1:11" ht="18.75" x14ac:dyDescent="0.3">
      <c r="A51" s="58"/>
      <c r="B51" s="58"/>
      <c r="C51" s="58"/>
      <c r="D51" s="58"/>
      <c r="E51" s="58"/>
      <c r="F51" s="58"/>
      <c r="G51" s="58"/>
      <c r="H51" s="58"/>
      <c r="I51" s="24"/>
      <c r="J51" s="24"/>
      <c r="K51" s="24"/>
    </row>
    <row r="52" spans="1:11" ht="18.75" x14ac:dyDescent="0.3">
      <c r="A52" s="41" t="s">
        <v>41</v>
      </c>
      <c r="B52" s="41"/>
      <c r="C52" s="41"/>
      <c r="D52" s="41"/>
      <c r="E52" s="41"/>
      <c r="F52" s="41"/>
      <c r="G52" s="41"/>
      <c r="H52" s="41"/>
      <c r="I52" s="24"/>
      <c r="J52" s="24"/>
      <c r="K52" s="24"/>
    </row>
    <row r="53" spans="1:11" x14ac:dyDescent="0.25">
      <c r="A53" s="43" t="s">
        <v>27</v>
      </c>
      <c r="B53" s="43"/>
      <c r="C53" s="43"/>
      <c r="D53" s="43"/>
      <c r="E53" s="43"/>
      <c r="F53" s="43"/>
      <c r="G53" s="43"/>
      <c r="H53" s="43"/>
      <c r="I53" s="38"/>
      <c r="J53" s="38"/>
      <c r="K53" s="38"/>
    </row>
    <row r="54" spans="1:11" ht="18.75" x14ac:dyDescent="0.3">
      <c r="A54" s="24" t="s">
        <v>33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25">
      <c r="A55" s="38" t="s">
        <v>37</v>
      </c>
      <c r="B55" s="38"/>
      <c r="C55" s="38"/>
      <c r="D55" s="38"/>
      <c r="E55" s="38"/>
      <c r="F55" s="23" t="s">
        <v>36</v>
      </c>
      <c r="G55" s="43" t="s">
        <v>35</v>
      </c>
      <c r="H55" s="43"/>
      <c r="I55" s="38"/>
      <c r="J55" s="38"/>
      <c r="K55" s="38"/>
    </row>
    <row r="56" spans="1:11" ht="18.75" x14ac:dyDescent="0.3">
      <c r="A56" s="41" t="s">
        <v>53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25">
      <c r="A57" s="43" t="s">
        <v>28</v>
      </c>
      <c r="B57" s="43"/>
      <c r="C57" s="43"/>
      <c r="D57" s="43"/>
      <c r="E57" s="43"/>
      <c r="F57" s="43"/>
      <c r="G57" s="43"/>
      <c r="H57" s="43"/>
      <c r="I57" s="38"/>
      <c r="J57" s="38"/>
      <c r="K57" s="38"/>
    </row>
    <row r="58" spans="1:11" ht="36" customHeight="1" x14ac:dyDescent="0.3">
      <c r="A58" s="52" t="s">
        <v>32</v>
      </c>
      <c r="B58" s="52"/>
      <c r="C58" s="52"/>
      <c r="D58" s="52"/>
      <c r="E58" s="52"/>
      <c r="F58" s="52"/>
      <c r="G58" s="52"/>
      <c r="H58" s="52"/>
      <c r="I58" s="22"/>
      <c r="J58" s="22"/>
      <c r="K58" s="22"/>
    </row>
    <row r="59" spans="1:11" x14ac:dyDescent="0.25">
      <c r="A59" s="42" t="s">
        <v>34</v>
      </c>
      <c r="B59" s="42"/>
      <c r="C59" s="42"/>
      <c r="D59" s="42"/>
      <c r="E59" s="42"/>
      <c r="F59" s="42"/>
      <c r="G59" s="42"/>
      <c r="H59" s="42"/>
      <c r="I59" s="38"/>
      <c r="J59" s="38"/>
      <c r="K59" s="38"/>
    </row>
    <row r="60" spans="1:11" ht="18.75" x14ac:dyDescent="0.3">
      <c r="A60" s="41" t="s">
        <v>79</v>
      </c>
      <c r="B60" s="41"/>
      <c r="C60" s="41"/>
      <c r="D60" s="41"/>
      <c r="E60" s="41"/>
      <c r="F60" s="41"/>
      <c r="G60" s="41"/>
      <c r="H60" s="41"/>
      <c r="I60" s="24"/>
      <c r="J60" s="24"/>
      <c r="K60" s="24"/>
    </row>
    <row r="61" spans="1:11" ht="12.75" customHeight="1" x14ac:dyDescent="0.25">
      <c r="A61" s="51" t="s">
        <v>42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8.75" hidden="1" x14ac:dyDescent="0.3">
      <c r="A62" s="41" t="s">
        <v>43</v>
      </c>
      <c r="B62" s="41"/>
      <c r="C62" s="41"/>
      <c r="D62" s="41"/>
      <c r="E62" s="41"/>
      <c r="F62" s="41"/>
      <c r="G62" s="41"/>
      <c r="H62" s="41"/>
      <c r="I62" s="24"/>
      <c r="J62" s="24"/>
      <c r="K62" s="24"/>
    </row>
    <row r="63" spans="1:11" hidden="1" x14ac:dyDescent="0.25">
      <c r="A63" s="51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8.75" x14ac:dyDescent="0.3">
      <c r="A64" s="41" t="s">
        <v>47</v>
      </c>
      <c r="B64" s="42"/>
      <c r="C64" s="42"/>
      <c r="D64" s="42"/>
      <c r="E64" s="42"/>
      <c r="F64" s="42"/>
      <c r="G64" s="42"/>
      <c r="H64" s="42"/>
      <c r="I64" s="38"/>
      <c r="J64" s="38"/>
      <c r="K64" s="38"/>
    </row>
    <row r="65" spans="1:11" x14ac:dyDescent="0.25">
      <c r="A65" s="43" t="s">
        <v>44</v>
      </c>
      <c r="B65" s="43"/>
      <c r="C65" s="43"/>
      <c r="D65" s="43"/>
      <c r="E65" s="43"/>
      <c r="F65" s="43"/>
      <c r="G65" s="43"/>
      <c r="H65" s="43"/>
      <c r="I65" s="38"/>
      <c r="J65" s="38"/>
      <c r="K65" s="38"/>
    </row>
    <row r="66" spans="1:11" ht="15.75" x14ac:dyDescent="0.25">
      <c r="A66" s="47" t="s">
        <v>39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x14ac:dyDescent="0.25">
      <c r="A67" s="15"/>
      <c r="B67" s="44" t="s">
        <v>55</v>
      </c>
      <c r="C67" s="44"/>
      <c r="D67" s="44"/>
      <c r="E67" s="44"/>
      <c r="F67" s="44"/>
      <c r="G67" s="44"/>
      <c r="H67" s="15"/>
      <c r="I67" s="15"/>
      <c r="J67" s="15"/>
      <c r="K67" s="15"/>
    </row>
    <row r="68" spans="1:11" x14ac:dyDescent="0.25">
      <c r="A68" s="16"/>
      <c r="B68" s="48" t="s">
        <v>29</v>
      </c>
      <c r="C68" s="48"/>
      <c r="D68" s="17" t="s">
        <v>30</v>
      </c>
      <c r="E68" s="49" t="s">
        <v>31</v>
      </c>
      <c r="F68" s="49"/>
      <c r="G68" s="49"/>
      <c r="H68" s="49"/>
      <c r="I68" s="18"/>
      <c r="J68" s="18"/>
      <c r="K68" s="18"/>
    </row>
    <row r="69" spans="1:11" x14ac:dyDescent="0.25">
      <c r="A69" s="44" t="s">
        <v>56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x14ac:dyDescent="0.25">
      <c r="A70" s="19"/>
      <c r="B70" s="45" t="s">
        <v>29</v>
      </c>
      <c r="C70" s="45"/>
      <c r="D70" s="20" t="s">
        <v>30</v>
      </c>
      <c r="E70" s="46" t="s">
        <v>31</v>
      </c>
      <c r="F70" s="46"/>
      <c r="G70" s="46"/>
      <c r="H70" s="46"/>
      <c r="I70" s="21"/>
      <c r="J70" s="21"/>
      <c r="K70" s="21"/>
    </row>
  </sheetData>
  <mergeCells count="42">
    <mergeCell ref="B67:G67"/>
    <mergeCell ref="B68:C68"/>
    <mergeCell ref="E68:H68"/>
    <mergeCell ref="A69:K69"/>
    <mergeCell ref="B70:C70"/>
    <mergeCell ref="E70:H70"/>
    <mergeCell ref="A66:K66"/>
    <mergeCell ref="G55:H55"/>
    <mergeCell ref="A56:K56"/>
    <mergeCell ref="A57:H57"/>
    <mergeCell ref="A58:H58"/>
    <mergeCell ref="A59:H59"/>
    <mergeCell ref="A60:H60"/>
    <mergeCell ref="A61:K61"/>
    <mergeCell ref="A62:H62"/>
    <mergeCell ref="A63:K63"/>
    <mergeCell ref="A64:H64"/>
    <mergeCell ref="A65:H65"/>
    <mergeCell ref="A53:H53"/>
    <mergeCell ref="B16:H16"/>
    <mergeCell ref="C17:H17"/>
    <mergeCell ref="C18:H18"/>
    <mergeCell ref="C19:H19"/>
    <mergeCell ref="C20:H20"/>
    <mergeCell ref="C21:H21"/>
    <mergeCell ref="A22:J22"/>
    <mergeCell ref="A49:D49"/>
    <mergeCell ref="A50:H50"/>
    <mergeCell ref="A51:H51"/>
    <mergeCell ref="A52:H52"/>
    <mergeCell ref="A14:J14"/>
    <mergeCell ref="A1:H1"/>
    <mergeCell ref="E3:H3"/>
    <mergeCell ref="I3:J3"/>
    <mergeCell ref="E4:H4"/>
    <mergeCell ref="I4:L4"/>
    <mergeCell ref="E5:H5"/>
    <mergeCell ref="A7:C7"/>
    <mergeCell ref="A8:C8"/>
    <mergeCell ref="A10:C10"/>
    <mergeCell ref="C11:E11"/>
    <mergeCell ref="A13:J13"/>
  </mergeCells>
  <pageMargins left="0.20078740157480315" right="0.20078740157480315" top="0.20078740157480315" bottom="0.20078740157480315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2" workbookViewId="0">
      <selection activeCell="E10" sqref="E10"/>
    </sheetView>
  </sheetViews>
  <sheetFormatPr defaultRowHeight="15" x14ac:dyDescent="0.25"/>
  <cols>
    <col min="1" max="1" width="34.140625" customWidth="1"/>
    <col min="2" max="2" width="11.5703125" customWidth="1"/>
    <col min="3" max="3" width="12" customWidth="1"/>
    <col min="4" max="4" width="14.42578125" customWidth="1"/>
    <col min="5" max="5" width="13.7109375" customWidth="1"/>
    <col min="6" max="6" width="14.5703125" customWidth="1"/>
    <col min="7" max="7" width="14" customWidth="1"/>
    <col min="8" max="8" width="14.85546875" customWidth="1"/>
  </cols>
  <sheetData>
    <row r="1" spans="1:12" ht="2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"/>
      <c r="J1" s="6"/>
    </row>
    <row r="2" spans="1:12" ht="15.75" x14ac:dyDescent="0.25">
      <c r="A2" s="1"/>
    </row>
    <row r="3" spans="1:12" ht="12" customHeight="1" x14ac:dyDescent="0.25">
      <c r="A3" s="7"/>
      <c r="B3" s="7"/>
      <c r="C3" s="7"/>
      <c r="D3" s="7"/>
      <c r="E3" s="50" t="s">
        <v>1</v>
      </c>
      <c r="F3" s="50"/>
      <c r="G3" s="50"/>
      <c r="H3" s="50"/>
      <c r="I3" s="62"/>
      <c r="J3" s="62"/>
      <c r="K3" s="7"/>
      <c r="L3" s="7"/>
    </row>
    <row r="4" spans="1:12" ht="12.75" customHeight="1" x14ac:dyDescent="0.25">
      <c r="A4" s="7"/>
      <c r="B4" s="7"/>
      <c r="C4" s="7"/>
      <c r="D4" s="7"/>
      <c r="E4" s="50" t="s">
        <v>2</v>
      </c>
      <c r="F4" s="50"/>
      <c r="G4" s="50"/>
      <c r="H4" s="50"/>
      <c r="I4" s="50"/>
      <c r="J4" s="50"/>
      <c r="K4" s="50"/>
      <c r="L4" s="50"/>
    </row>
    <row r="5" spans="1:12" ht="15.75" customHeight="1" x14ac:dyDescent="0.25">
      <c r="A5" s="7"/>
      <c r="B5" s="7"/>
      <c r="C5" s="7"/>
      <c r="D5" s="7"/>
      <c r="E5" s="50" t="s">
        <v>3</v>
      </c>
      <c r="F5" s="50"/>
      <c r="G5" s="50"/>
      <c r="H5" s="50"/>
      <c r="I5" s="7"/>
      <c r="J5" s="7"/>
      <c r="K5" s="7"/>
      <c r="L5" s="7"/>
    </row>
    <row r="6" spans="1:12" ht="15.75" x14ac:dyDescent="0.25">
      <c r="A6" s="37"/>
    </row>
    <row r="7" spans="1:12" ht="22.5" customHeight="1" x14ac:dyDescent="0.25">
      <c r="A7" s="63" t="s">
        <v>83</v>
      </c>
      <c r="B7" s="63"/>
      <c r="C7" s="63"/>
      <c r="D7" s="9"/>
      <c r="E7" s="9"/>
      <c r="F7" s="9"/>
      <c r="G7" s="9"/>
      <c r="H7" s="9"/>
    </row>
    <row r="8" spans="1:12" ht="16.5" customHeight="1" x14ac:dyDescent="0.25">
      <c r="A8" s="64" t="s">
        <v>4</v>
      </c>
      <c r="B8" s="64"/>
      <c r="C8" s="64"/>
      <c r="D8" s="10"/>
      <c r="E8" s="10"/>
      <c r="F8" s="10"/>
      <c r="G8" s="10"/>
      <c r="H8" s="10"/>
    </row>
    <row r="9" spans="1:12" ht="15.75" hidden="1" x14ac:dyDescent="0.25">
      <c r="A9" s="1"/>
    </row>
    <row r="10" spans="1:12" ht="22.5" customHeight="1" thickBot="1" x14ac:dyDescent="0.3">
      <c r="A10" s="65" t="s">
        <v>5</v>
      </c>
      <c r="B10" s="65"/>
      <c r="C10" s="65"/>
      <c r="D10" s="11"/>
      <c r="E10" s="11"/>
    </row>
    <row r="11" spans="1:12" ht="15.75" customHeight="1" thickBot="1" x14ac:dyDescent="0.3">
      <c r="A11" s="9" t="s">
        <v>6</v>
      </c>
      <c r="B11" s="39">
        <v>4590530</v>
      </c>
      <c r="C11" s="66"/>
      <c r="D11" s="66"/>
      <c r="E11" s="66"/>
    </row>
    <row r="12" spans="1:12" ht="18.75" x14ac:dyDescent="0.25">
      <c r="A12" s="12"/>
      <c r="B12" s="11"/>
      <c r="C12" s="11"/>
      <c r="D12" s="11"/>
      <c r="E12" s="11"/>
    </row>
    <row r="13" spans="1:12" ht="18.75" x14ac:dyDescent="0.25">
      <c r="A13" s="67" t="s">
        <v>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2" ht="15.75" x14ac:dyDescent="0.25">
      <c r="A14" s="60" t="s">
        <v>84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2" ht="1.5" customHeight="1" x14ac:dyDescent="0.25">
      <c r="A15" s="35"/>
    </row>
    <row r="16" spans="1:12" ht="21.75" customHeight="1" x14ac:dyDescent="0.25">
      <c r="A16" s="36" t="s">
        <v>8</v>
      </c>
      <c r="B16" s="50" t="s">
        <v>40</v>
      </c>
      <c r="C16" s="50"/>
      <c r="D16" s="50"/>
      <c r="E16" s="50"/>
      <c r="F16" s="50"/>
      <c r="G16" s="50"/>
      <c r="H16" s="50"/>
      <c r="I16" s="7"/>
      <c r="J16" s="7"/>
    </row>
    <row r="17" spans="1:10" ht="28.5" customHeight="1" x14ac:dyDescent="0.25">
      <c r="A17" s="36"/>
      <c r="B17" s="7" t="s">
        <v>23</v>
      </c>
      <c r="C17" s="50" t="s">
        <v>22</v>
      </c>
      <c r="D17" s="50"/>
      <c r="E17" s="50"/>
      <c r="F17" s="50"/>
      <c r="G17" s="50"/>
      <c r="H17" s="50"/>
      <c r="I17" s="7"/>
      <c r="J17" s="7"/>
    </row>
    <row r="18" spans="1:10" ht="18" customHeight="1" x14ac:dyDescent="0.25">
      <c r="A18" s="36"/>
      <c r="B18" s="36"/>
      <c r="C18" s="59" t="s">
        <v>52</v>
      </c>
      <c r="D18" s="59"/>
      <c r="E18" s="59"/>
      <c r="F18" s="59"/>
      <c r="G18" s="59"/>
      <c r="H18" s="59"/>
      <c r="I18" s="36"/>
      <c r="J18" s="36"/>
    </row>
    <row r="19" spans="1:10" ht="28.5" customHeight="1" x14ac:dyDescent="0.25">
      <c r="A19" s="36"/>
      <c r="B19" s="36"/>
      <c r="C19" s="50" t="s">
        <v>24</v>
      </c>
      <c r="D19" s="50"/>
      <c r="E19" s="50"/>
      <c r="F19" s="50"/>
      <c r="G19" s="50"/>
      <c r="H19" s="50"/>
      <c r="I19" s="36"/>
      <c r="J19" s="36"/>
    </row>
    <row r="20" spans="1:10" ht="20.25" customHeight="1" x14ac:dyDescent="0.25">
      <c r="A20" s="36"/>
      <c r="B20" s="36"/>
      <c r="C20" s="50" t="s">
        <v>81</v>
      </c>
      <c r="D20" s="50"/>
      <c r="E20" s="50"/>
      <c r="F20" s="50"/>
      <c r="G20" s="50"/>
      <c r="H20" s="50"/>
      <c r="I20" s="36"/>
      <c r="J20" s="36"/>
    </row>
    <row r="21" spans="1:10" ht="17.25" hidden="1" customHeight="1" x14ac:dyDescent="0.25">
      <c r="A21" s="36"/>
      <c r="B21" s="36"/>
      <c r="C21" s="50"/>
      <c r="D21" s="50"/>
      <c r="E21" s="50"/>
      <c r="F21" s="50"/>
      <c r="G21" s="50"/>
      <c r="H21" s="50"/>
      <c r="I21" s="36"/>
      <c r="J21" s="36"/>
    </row>
    <row r="22" spans="1:10" ht="16.5" thickBot="1" x14ac:dyDescent="0.3">
      <c r="A22" s="53" t="s">
        <v>9</v>
      </c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48" thickBot="1" x14ac:dyDescent="0.3">
      <c r="A23" s="8"/>
      <c r="B23" s="8"/>
      <c r="C23" s="8"/>
      <c r="D23" s="8"/>
      <c r="E23" s="2" t="s">
        <v>10</v>
      </c>
      <c r="F23" s="3" t="s">
        <v>11</v>
      </c>
      <c r="G23" s="3" t="s">
        <v>12</v>
      </c>
      <c r="H23" s="3" t="s">
        <v>13</v>
      </c>
    </row>
    <row r="24" spans="1:10" ht="55.5" customHeight="1" thickBot="1" x14ac:dyDescent="0.3">
      <c r="A24" s="8"/>
      <c r="B24" s="8"/>
      <c r="C24" s="8"/>
      <c r="D24" s="8"/>
      <c r="E24" s="4"/>
      <c r="F24" s="13" t="s">
        <v>46</v>
      </c>
      <c r="G24" s="13" t="s">
        <v>51</v>
      </c>
      <c r="H24" s="5" t="s">
        <v>25</v>
      </c>
    </row>
    <row r="25" spans="1:10" ht="15.75" x14ac:dyDescent="0.25">
      <c r="A25" s="37"/>
    </row>
    <row r="26" spans="1:10" ht="31.5" x14ac:dyDescent="0.25">
      <c r="A26" s="14" t="s">
        <v>14</v>
      </c>
      <c r="B26" s="14" t="s">
        <v>15</v>
      </c>
      <c r="C26" s="14" t="s">
        <v>16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</row>
    <row r="27" spans="1:10" ht="15.75" x14ac:dyDescent="0.25">
      <c r="A27" s="14" t="s">
        <v>73</v>
      </c>
      <c r="B27" s="14" t="s">
        <v>49</v>
      </c>
      <c r="C27" s="14">
        <v>1515</v>
      </c>
      <c r="D27" s="14"/>
      <c r="E27" s="14">
        <v>1</v>
      </c>
      <c r="F27" s="40">
        <v>94.44</v>
      </c>
      <c r="G27" s="14">
        <f>E27*F27</f>
        <v>94.44</v>
      </c>
      <c r="H27" s="14"/>
    </row>
    <row r="28" spans="1:10" ht="15.75" x14ac:dyDescent="0.25">
      <c r="A28" s="14" t="s">
        <v>74</v>
      </c>
      <c r="B28" s="14" t="s">
        <v>49</v>
      </c>
      <c r="C28" s="14">
        <v>1515</v>
      </c>
      <c r="D28" s="14"/>
      <c r="E28" s="14">
        <v>1</v>
      </c>
      <c r="F28" s="40">
        <v>1272.3</v>
      </c>
      <c r="G28" s="14">
        <f t="shared" ref="G28:G32" si="0">E28*F28</f>
        <v>1272.3</v>
      </c>
      <c r="H28" s="14"/>
    </row>
    <row r="29" spans="1:10" ht="15.75" x14ac:dyDescent="0.25">
      <c r="A29" s="14" t="s">
        <v>75</v>
      </c>
      <c r="B29" s="14" t="s">
        <v>49</v>
      </c>
      <c r="C29" s="14">
        <v>1515</v>
      </c>
      <c r="D29" s="14"/>
      <c r="E29" s="14">
        <v>1</v>
      </c>
      <c r="F29" s="40">
        <v>73.319999999999993</v>
      </c>
      <c r="G29" s="14">
        <f t="shared" si="0"/>
        <v>73.319999999999993</v>
      </c>
      <c r="H29" s="14"/>
    </row>
    <row r="30" spans="1:10" ht="15.75" x14ac:dyDescent="0.25">
      <c r="A30" s="14" t="s">
        <v>76</v>
      </c>
      <c r="B30" s="14" t="s">
        <v>59</v>
      </c>
      <c r="C30" s="14">
        <v>1515</v>
      </c>
      <c r="D30" s="14"/>
      <c r="E30" s="14">
        <v>200</v>
      </c>
      <c r="F30" s="40">
        <v>35.93</v>
      </c>
      <c r="G30" s="40">
        <f t="shared" si="0"/>
        <v>7186</v>
      </c>
      <c r="H30" s="14"/>
    </row>
    <row r="31" spans="1:10" ht="16.5" customHeight="1" x14ac:dyDescent="0.25">
      <c r="A31" s="14" t="s">
        <v>77</v>
      </c>
      <c r="B31" s="14" t="s">
        <v>49</v>
      </c>
      <c r="C31" s="14">
        <v>1515</v>
      </c>
      <c r="D31" s="14"/>
      <c r="E31" s="14">
        <v>2</v>
      </c>
      <c r="F31" s="40">
        <v>123.36</v>
      </c>
      <c r="G31" s="14">
        <f t="shared" si="0"/>
        <v>246.72</v>
      </c>
      <c r="H31" s="14"/>
    </row>
    <row r="32" spans="1:10" ht="15.75" x14ac:dyDescent="0.25">
      <c r="A32" s="14" t="s">
        <v>78</v>
      </c>
      <c r="B32" s="14" t="s">
        <v>59</v>
      </c>
      <c r="C32" s="14">
        <v>1515</v>
      </c>
      <c r="D32" s="14"/>
      <c r="E32" s="14">
        <v>8</v>
      </c>
      <c r="F32" s="40">
        <v>140.6</v>
      </c>
      <c r="G32" s="14">
        <f t="shared" si="0"/>
        <v>1124.8</v>
      </c>
      <c r="H32" s="14"/>
    </row>
    <row r="33" spans="1:11" ht="14.25" customHeight="1" x14ac:dyDescent="0.25">
      <c r="A33" s="54" t="s">
        <v>80</v>
      </c>
      <c r="B33" s="55"/>
      <c r="C33" s="55"/>
      <c r="D33" s="56"/>
      <c r="E33" s="25">
        <f>SUM(E27:E32)</f>
        <v>213</v>
      </c>
      <c r="F33" s="33"/>
      <c r="G33" s="40">
        <f>SUM(G27:G32)</f>
        <v>9997.5799999999981</v>
      </c>
      <c r="H33" s="25"/>
    </row>
    <row r="34" spans="1:11" ht="15.75" hidden="1" x14ac:dyDescent="0.25">
      <c r="A34" s="54" t="s">
        <v>38</v>
      </c>
      <c r="B34" s="55"/>
      <c r="C34" s="55"/>
      <c r="D34" s="56"/>
      <c r="E34" s="26">
        <f>SUM(E27:E33)</f>
        <v>426</v>
      </c>
      <c r="F34" s="25"/>
      <c r="G34" s="28">
        <f>SUM(G27:G33)</f>
        <v>19995.159999999996</v>
      </c>
      <c r="H34" s="25"/>
    </row>
    <row r="35" spans="1:11" ht="18.75" x14ac:dyDescent="0.3">
      <c r="A35" s="57" t="s">
        <v>26</v>
      </c>
      <c r="B35" s="57"/>
      <c r="C35" s="57"/>
      <c r="D35" s="57"/>
      <c r="E35" s="57"/>
      <c r="F35" s="57"/>
      <c r="G35" s="57"/>
      <c r="H35" s="57"/>
      <c r="I35" s="24"/>
      <c r="J35" s="24"/>
      <c r="K35" s="24"/>
    </row>
    <row r="36" spans="1:11" ht="18.75" x14ac:dyDescent="0.3">
      <c r="A36" s="58"/>
      <c r="B36" s="58"/>
      <c r="C36" s="58"/>
      <c r="D36" s="58"/>
      <c r="E36" s="58"/>
      <c r="F36" s="58"/>
      <c r="G36" s="58"/>
      <c r="H36" s="58"/>
      <c r="I36" s="24"/>
      <c r="J36" s="24"/>
      <c r="K36" s="24"/>
    </row>
    <row r="37" spans="1:11" ht="18.75" x14ac:dyDescent="0.3">
      <c r="A37" s="41" t="s">
        <v>41</v>
      </c>
      <c r="B37" s="41"/>
      <c r="C37" s="41"/>
      <c r="D37" s="41"/>
      <c r="E37" s="41"/>
      <c r="F37" s="41"/>
      <c r="G37" s="41"/>
      <c r="H37" s="41"/>
      <c r="I37" s="24"/>
      <c r="J37" s="24"/>
      <c r="K37" s="24"/>
    </row>
    <row r="38" spans="1:11" x14ac:dyDescent="0.25">
      <c r="A38" s="43" t="s">
        <v>27</v>
      </c>
      <c r="B38" s="43"/>
      <c r="C38" s="43"/>
      <c r="D38" s="43"/>
      <c r="E38" s="43"/>
      <c r="F38" s="43"/>
      <c r="G38" s="43"/>
      <c r="H38" s="43"/>
      <c r="I38" s="38"/>
      <c r="J38" s="38"/>
      <c r="K38" s="38"/>
    </row>
    <row r="39" spans="1:11" ht="18.75" x14ac:dyDescent="0.3">
      <c r="A39" s="24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25">
      <c r="A40" s="38" t="s">
        <v>37</v>
      </c>
      <c r="B40" s="38"/>
      <c r="C40" s="38"/>
      <c r="D40" s="38"/>
      <c r="E40" s="38"/>
      <c r="F40" s="23" t="s">
        <v>36</v>
      </c>
      <c r="G40" s="43" t="s">
        <v>35</v>
      </c>
      <c r="H40" s="43"/>
      <c r="I40" s="38"/>
      <c r="J40" s="38"/>
      <c r="K40" s="38"/>
    </row>
    <row r="41" spans="1:11" ht="18.75" x14ac:dyDescent="0.3">
      <c r="A41" s="41" t="s">
        <v>53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5">
      <c r="A42" s="43" t="s">
        <v>28</v>
      </c>
      <c r="B42" s="43"/>
      <c r="C42" s="43"/>
      <c r="D42" s="43"/>
      <c r="E42" s="43"/>
      <c r="F42" s="43"/>
      <c r="G42" s="43"/>
      <c r="H42" s="43"/>
      <c r="I42" s="38"/>
      <c r="J42" s="38"/>
      <c r="K42" s="38"/>
    </row>
    <row r="43" spans="1:11" ht="36" customHeight="1" x14ac:dyDescent="0.3">
      <c r="A43" s="52" t="s">
        <v>32</v>
      </c>
      <c r="B43" s="52"/>
      <c r="C43" s="52"/>
      <c r="D43" s="52"/>
      <c r="E43" s="52"/>
      <c r="F43" s="52"/>
      <c r="G43" s="52"/>
      <c r="H43" s="52"/>
      <c r="I43" s="22"/>
      <c r="J43" s="22"/>
      <c r="K43" s="22"/>
    </row>
    <row r="44" spans="1:11" x14ac:dyDescent="0.25">
      <c r="A44" s="42" t="s">
        <v>34</v>
      </c>
      <c r="B44" s="42"/>
      <c r="C44" s="42"/>
      <c r="D44" s="42"/>
      <c r="E44" s="42"/>
      <c r="F44" s="42"/>
      <c r="G44" s="42"/>
      <c r="H44" s="42"/>
      <c r="I44" s="38"/>
      <c r="J44" s="38"/>
      <c r="K44" s="38"/>
    </row>
    <row r="45" spans="1:11" ht="18.75" x14ac:dyDescent="0.3">
      <c r="A45" s="41" t="s">
        <v>79</v>
      </c>
      <c r="B45" s="41"/>
      <c r="C45" s="41"/>
      <c r="D45" s="41"/>
      <c r="E45" s="41"/>
      <c r="F45" s="41"/>
      <c r="G45" s="41"/>
      <c r="H45" s="41"/>
      <c r="I45" s="24"/>
      <c r="J45" s="24"/>
      <c r="K45" s="24"/>
    </row>
    <row r="46" spans="1:11" ht="12.75" customHeight="1" x14ac:dyDescent="0.25">
      <c r="A46" s="51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8.75" hidden="1" x14ac:dyDescent="0.3">
      <c r="A47" s="41" t="s">
        <v>43</v>
      </c>
      <c r="B47" s="41"/>
      <c r="C47" s="41"/>
      <c r="D47" s="41"/>
      <c r="E47" s="41"/>
      <c r="F47" s="41"/>
      <c r="G47" s="41"/>
      <c r="H47" s="41"/>
      <c r="I47" s="24"/>
      <c r="J47" s="24"/>
      <c r="K47" s="24"/>
    </row>
    <row r="48" spans="1:11" hidden="1" x14ac:dyDescent="0.25">
      <c r="A48" s="51" t="s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8.75" x14ac:dyDescent="0.3">
      <c r="A49" s="41" t="s">
        <v>47</v>
      </c>
      <c r="B49" s="42"/>
      <c r="C49" s="42"/>
      <c r="D49" s="42"/>
      <c r="E49" s="42"/>
      <c r="F49" s="42"/>
      <c r="G49" s="42"/>
      <c r="H49" s="42"/>
      <c r="I49" s="38"/>
      <c r="J49" s="38"/>
      <c r="K49" s="38"/>
    </row>
    <row r="50" spans="1:11" x14ac:dyDescent="0.25">
      <c r="A50" s="43" t="s">
        <v>44</v>
      </c>
      <c r="B50" s="43"/>
      <c r="C50" s="43"/>
      <c r="D50" s="43"/>
      <c r="E50" s="43"/>
      <c r="F50" s="43"/>
      <c r="G50" s="43"/>
      <c r="H50" s="43"/>
      <c r="I50" s="38"/>
      <c r="J50" s="38"/>
      <c r="K50" s="38"/>
    </row>
    <row r="51" spans="1:11" ht="15.75" x14ac:dyDescent="0.25">
      <c r="A51" s="47" t="s">
        <v>39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x14ac:dyDescent="0.25">
      <c r="A52" s="15"/>
      <c r="B52" s="44" t="s">
        <v>55</v>
      </c>
      <c r="C52" s="44"/>
      <c r="D52" s="44"/>
      <c r="E52" s="44"/>
      <c r="F52" s="44"/>
      <c r="G52" s="44"/>
      <c r="H52" s="15"/>
      <c r="I52" s="15"/>
      <c r="J52" s="15"/>
      <c r="K52" s="15"/>
    </row>
    <row r="53" spans="1:11" x14ac:dyDescent="0.25">
      <c r="A53" s="16"/>
      <c r="B53" s="48" t="s">
        <v>29</v>
      </c>
      <c r="C53" s="48"/>
      <c r="D53" s="17" t="s">
        <v>30</v>
      </c>
      <c r="E53" s="49" t="s">
        <v>31</v>
      </c>
      <c r="F53" s="49"/>
      <c r="G53" s="49"/>
      <c r="H53" s="49"/>
      <c r="I53" s="18"/>
      <c r="J53" s="18"/>
      <c r="K53" s="18"/>
    </row>
    <row r="54" spans="1:11" x14ac:dyDescent="0.25">
      <c r="A54" s="44" t="s">
        <v>56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19"/>
      <c r="B55" s="45" t="s">
        <v>29</v>
      </c>
      <c r="C55" s="45"/>
      <c r="D55" s="20" t="s">
        <v>30</v>
      </c>
      <c r="E55" s="46" t="s">
        <v>31</v>
      </c>
      <c r="F55" s="46"/>
      <c r="G55" s="46"/>
      <c r="H55" s="46"/>
      <c r="I55" s="21"/>
      <c r="J55" s="21"/>
      <c r="K55" s="21"/>
    </row>
  </sheetData>
  <mergeCells count="43">
    <mergeCell ref="A54:K54"/>
    <mergeCell ref="B55:C55"/>
    <mergeCell ref="E55:H55"/>
    <mergeCell ref="A33:D33"/>
    <mergeCell ref="A48:K48"/>
    <mergeCell ref="A49:H49"/>
    <mergeCell ref="A50:H50"/>
    <mergeCell ref="A51:K51"/>
    <mergeCell ref="B52:G52"/>
    <mergeCell ref="B53:C53"/>
    <mergeCell ref="E53:H53"/>
    <mergeCell ref="A42:H42"/>
    <mergeCell ref="A43:H43"/>
    <mergeCell ref="A44:H44"/>
    <mergeCell ref="A45:H45"/>
    <mergeCell ref="A46:K46"/>
    <mergeCell ref="A47:H47"/>
    <mergeCell ref="A35:H35"/>
    <mergeCell ref="A36:H36"/>
    <mergeCell ref="A37:H37"/>
    <mergeCell ref="A38:H38"/>
    <mergeCell ref="G40:H40"/>
    <mergeCell ref="A41:K41"/>
    <mergeCell ref="A34:D34"/>
    <mergeCell ref="A22:J22"/>
    <mergeCell ref="B16:H16"/>
    <mergeCell ref="C17:H17"/>
    <mergeCell ref="C18:H18"/>
    <mergeCell ref="C19:H19"/>
    <mergeCell ref="C20:H20"/>
    <mergeCell ref="C21:H21"/>
    <mergeCell ref="A14:J14"/>
    <mergeCell ref="A1:H1"/>
    <mergeCell ref="E3:H3"/>
    <mergeCell ref="I3:J3"/>
    <mergeCell ref="E4:H4"/>
    <mergeCell ref="I4:L4"/>
    <mergeCell ref="E5:H5"/>
    <mergeCell ref="A7:C7"/>
    <mergeCell ref="A8:C8"/>
    <mergeCell ref="A10:C10"/>
    <mergeCell ref="C11:E11"/>
    <mergeCell ref="A13:J13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БК Городище (2)</vt:lpstr>
      <vt:lpstr>Лист1</vt:lpstr>
      <vt:lpstr>Лист3</vt:lpstr>
      <vt:lpstr>Лист2</vt:lpstr>
      <vt:lpstr>Лист4</vt:lpstr>
      <vt:lpstr>'БК Городище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2022-07-04T13:33:40Z</dcterms:modified>
</cp:coreProperties>
</file>