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<sst xmlns="http://schemas.openxmlformats.org/spreadsheetml/2006/main" count="41" uniqueCount="41">
  <si>
    <t>На 30.06.2021</t>
  </si>
  <si>
    <t>грн.</t>
  </si>
  <si>
    <t>ККД</t>
  </si>
  <si>
    <t>Доходи</t>
  </si>
  <si>
    <t>03539000000 - Бюджет отг с. Городище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</si>
  <si>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</si>
  <si>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</si>
  <si>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</si>
  <si>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</si>
  <si>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</si>
  <si>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</si>
  <si>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</si>
  <si>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</si>
  <si>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</si>
  <si>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</si>
  <si>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</si>
  <si>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</si>
  <si>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</si>
  <si>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</si>
  <si>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</si>
  <si>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</si>
  <si>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</si>
  <si>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</si>
  <si>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</si>
  <si>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</si>
  <si>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</si>
  <si>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</si>
  <si>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</si>
  <si>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</si>
  <si>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</si>
  <si>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</si>
  <si>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здійснення природоохоронних заходів</t>
  </si>
  <si>
    <t>Інші субвенції з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</si>
  <si>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</si>
  <si>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</si>
  <si>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</si>
  <si>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</si>
  <si>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Додаток 3</t>
  </si>
  <si>
    <t>Начальник фінансового відділу</t>
  </si>
  <si>
    <t>Іванна ВОРОБЕЙ</t>
  </si>
  <si>
    <t>Аналіз виконання плану по доходах спеціального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</si>
</sst>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4" fillId="2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N9" sqref="N9"/>
    </sheetView>
  </sheetViews>
  <sheetFormatPr defaultRowHeight="12.75" x14ac:dyDescent="0.2"/>
  <cols>
    <col min="1" max="1" width="0.140625" customWidth="1"/>
    <col min="2" max="2" width="12.7109375" bestFit="1" customWidth="1"/>
    <col min="3" max="3" width="28.7109375" customWidth="1"/>
    <col min="4" max="4" width="16.85546875" customWidth="1"/>
    <col min="5" max="5" width="15.5703125" customWidth="1"/>
    <col min="6" max="6" width="17.7109375" customWidth="1"/>
    <col min="7" max="7" width="13.5703125" bestFit="1" customWidth="1"/>
    <col min="8" max="8" width="14.42578125" bestFit="1" customWidth="1"/>
    <col min="9" max="9" width="11" customWidth="1"/>
  </cols>
  <sheetData>
    <row r="1" spans="1:12" x14ac:dyDescent="0.2">
      <c r="I1" t="s">
        <v>37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12" t="s">
        <v>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4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">
      <c r="G6" t="s">
        <v>1</v>
      </c>
    </row>
    <row r="7" spans="1:12" ht="18.75" x14ac:dyDescent="0.3">
      <c r="A7" s="15"/>
      <c r="B7" s="16" t="s">
        <v>2</v>
      </c>
      <c r="C7" s="16" t="s">
        <v>3</v>
      </c>
      <c r="D7" s="18" t="s">
        <v>4</v>
      </c>
      <c r="E7" s="17"/>
      <c r="F7" s="17"/>
      <c r="G7" s="17"/>
      <c r="H7" s="17"/>
      <c r="I7" s="17"/>
    </row>
    <row r="8" spans="1:12" ht="28.5" customHeight="1" x14ac:dyDescent="0.2">
      <c r="A8" s="15"/>
      <c r="B8" s="17"/>
      <c r="C8" s="17"/>
      <c r="D8" s="2" t="s">
        <v>5</v>
      </c>
      <c r="E8" s="2" t="s">
        <v>6</v>
      </c>
      <c r="F8" s="2" t="s">
        <v>7</v>
      </c>
      <c r="G8" s="3" t="s">
        <v>8</v>
      </c>
      <c r="H8" s="3" t="s">
        <v>9</v>
      </c>
      <c r="I8" s="3" t="s">
        <v>10</v>
      </c>
    </row>
    <row r="9" spans="1:12" ht="37.5" x14ac:dyDescent="0.3">
      <c r="A9" s="4"/>
      <c r="B9" s="4">
        <v>10000000</v>
      </c>
      <c r="C9" s="8" t="s">
        <v>11</v>
      </c>
      <c r="D9" s="5">
        <v>4000</v>
      </c>
      <c r="E9" s="5">
        <v>4000</v>
      </c>
      <c r="F9" s="5">
        <v>1980</v>
      </c>
      <c r="G9" s="5">
        <v>5130</v>
      </c>
      <c r="H9" s="5">
        <f t="shared" ref="H9:H34" si="0">G9-F9</f>
        <v>3150</v>
      </c>
      <c r="I9" s="5">
        <f t="shared" ref="I9:I34" si="1">IF(F9=0,0,G9/F9*100)</f>
        <v>259.09090909090907</v>
      </c>
    </row>
    <row r="10" spans="1:12" ht="18.75" x14ac:dyDescent="0.3">
      <c r="A10" s="4"/>
      <c r="B10" s="4">
        <v>19000000</v>
      </c>
      <c r="C10" s="8" t="s">
        <v>12</v>
      </c>
      <c r="D10" s="5">
        <v>4000</v>
      </c>
      <c r="E10" s="5">
        <v>4000</v>
      </c>
      <c r="F10" s="5">
        <v>1980</v>
      </c>
      <c r="G10" s="5">
        <v>5130</v>
      </c>
      <c r="H10" s="5">
        <f t="shared" si="0"/>
        <v>3150</v>
      </c>
      <c r="I10" s="5">
        <f t="shared" si="1"/>
        <v>259.09090909090907</v>
      </c>
    </row>
    <row r="11" spans="1:12" ht="18.75" x14ac:dyDescent="0.3">
      <c r="A11" s="4"/>
      <c r="B11" s="4">
        <v>19010000</v>
      </c>
      <c r="C11" s="8" t="s">
        <v>13</v>
      </c>
      <c r="D11" s="5">
        <v>4000</v>
      </c>
      <c r="E11" s="5">
        <v>4000</v>
      </c>
      <c r="F11" s="5">
        <v>1980</v>
      </c>
      <c r="G11" s="5">
        <v>5130</v>
      </c>
      <c r="H11" s="5">
        <f t="shared" si="0"/>
        <v>3150</v>
      </c>
      <c r="I11" s="5">
        <f t="shared" si="1"/>
        <v>259.09090909090907</v>
      </c>
    </row>
    <row r="12" spans="1:12" ht="210" customHeight="1" x14ac:dyDescent="0.3">
      <c r="A12" s="4"/>
      <c r="B12" s="4">
        <v>19010100</v>
      </c>
      <c r="C12" s="8" t="s">
        <v>14</v>
      </c>
      <c r="D12" s="5">
        <v>2900</v>
      </c>
      <c r="E12" s="5">
        <v>2900</v>
      </c>
      <c r="F12" s="5">
        <v>1440</v>
      </c>
      <c r="G12" s="5">
        <v>5035.87</v>
      </c>
      <c r="H12" s="5">
        <f t="shared" si="0"/>
        <v>3595.87</v>
      </c>
      <c r="I12" s="5">
        <f t="shared" si="1"/>
        <v>349.71319444444447</v>
      </c>
    </row>
    <row r="13" spans="1:12" ht="89.25" customHeight="1" x14ac:dyDescent="0.3">
      <c r="A13" s="4"/>
      <c r="B13" s="4">
        <v>19010200</v>
      </c>
      <c r="C13" s="8" t="s">
        <v>15</v>
      </c>
      <c r="D13" s="5">
        <v>100</v>
      </c>
      <c r="E13" s="5">
        <v>100</v>
      </c>
      <c r="F13" s="5">
        <v>60</v>
      </c>
      <c r="G13" s="5">
        <v>0</v>
      </c>
      <c r="H13" s="5">
        <f t="shared" si="0"/>
        <v>-60</v>
      </c>
      <c r="I13" s="5">
        <f t="shared" si="1"/>
        <v>0</v>
      </c>
    </row>
    <row r="14" spans="1:12" ht="150" x14ac:dyDescent="0.3">
      <c r="A14" s="4"/>
      <c r="B14" s="4">
        <v>19010300</v>
      </c>
      <c r="C14" s="8" t="s">
        <v>16</v>
      </c>
      <c r="D14" s="5">
        <v>1000</v>
      </c>
      <c r="E14" s="5">
        <v>1000</v>
      </c>
      <c r="F14" s="5">
        <v>480</v>
      </c>
      <c r="G14" s="5">
        <v>94.13</v>
      </c>
      <c r="H14" s="5">
        <f t="shared" si="0"/>
        <v>-385.87</v>
      </c>
      <c r="I14" s="5">
        <f t="shared" si="1"/>
        <v>19.610416666666666</v>
      </c>
    </row>
    <row r="15" spans="1:12" ht="37.5" x14ac:dyDescent="0.3">
      <c r="A15" s="4"/>
      <c r="B15" s="4">
        <v>20000000</v>
      </c>
      <c r="C15" s="8" t="s">
        <v>17</v>
      </c>
      <c r="D15" s="5">
        <v>1020000</v>
      </c>
      <c r="E15" s="5">
        <v>1020000</v>
      </c>
      <c r="F15" s="5">
        <v>510000.00000000006</v>
      </c>
      <c r="G15" s="5">
        <v>628022.67999999993</v>
      </c>
      <c r="H15" s="5">
        <f t="shared" si="0"/>
        <v>118022.67999999988</v>
      </c>
      <c r="I15" s="5">
        <f t="shared" si="1"/>
        <v>123.14170196078429</v>
      </c>
    </row>
    <row r="16" spans="1:12" ht="37.5" x14ac:dyDescent="0.3">
      <c r="A16" s="4"/>
      <c r="B16" s="4">
        <v>24000000</v>
      </c>
      <c r="C16" s="8" t="s">
        <v>18</v>
      </c>
      <c r="D16" s="5">
        <v>1000</v>
      </c>
      <c r="E16" s="5">
        <v>1000</v>
      </c>
      <c r="F16" s="5">
        <v>500</v>
      </c>
      <c r="G16" s="5">
        <v>0</v>
      </c>
      <c r="H16" s="5">
        <f t="shared" si="0"/>
        <v>-500</v>
      </c>
      <c r="I16" s="5">
        <f t="shared" si="1"/>
        <v>0</v>
      </c>
    </row>
    <row r="17" spans="1:9" ht="18.75" x14ac:dyDescent="0.3">
      <c r="A17" s="4"/>
      <c r="B17" s="4">
        <v>24060000</v>
      </c>
      <c r="C17" s="8" t="s">
        <v>19</v>
      </c>
      <c r="D17" s="5">
        <v>1000</v>
      </c>
      <c r="E17" s="5">
        <v>1000</v>
      </c>
      <c r="F17" s="5">
        <v>500</v>
      </c>
      <c r="G17" s="5">
        <v>0</v>
      </c>
      <c r="H17" s="5">
        <f t="shared" si="0"/>
        <v>-500</v>
      </c>
      <c r="I17" s="5">
        <f t="shared" si="1"/>
        <v>0</v>
      </c>
    </row>
    <row r="18" spans="1:9" ht="187.5" x14ac:dyDescent="0.3">
      <c r="A18" s="4"/>
      <c r="B18" s="4">
        <v>24062100</v>
      </c>
      <c r="C18" s="8" t="s">
        <v>20</v>
      </c>
      <c r="D18" s="5">
        <v>1000</v>
      </c>
      <c r="E18" s="5">
        <v>1000</v>
      </c>
      <c r="F18" s="5">
        <v>500</v>
      </c>
      <c r="G18" s="5">
        <v>0</v>
      </c>
      <c r="H18" s="5">
        <f t="shared" si="0"/>
        <v>-500</v>
      </c>
      <c r="I18" s="5">
        <f t="shared" si="1"/>
        <v>0</v>
      </c>
    </row>
    <row r="19" spans="1:9" ht="37.5" x14ac:dyDescent="0.3">
      <c r="A19" s="4"/>
      <c r="B19" s="4">
        <v>25000000</v>
      </c>
      <c r="C19" s="8" t="s">
        <v>21</v>
      </c>
      <c r="D19" s="5">
        <v>1019000</v>
      </c>
      <c r="E19" s="5">
        <v>1019000</v>
      </c>
      <c r="F19" s="5">
        <v>509500.00000000006</v>
      </c>
      <c r="G19" s="5">
        <v>628022.67999999993</v>
      </c>
      <c r="H19" s="5">
        <f t="shared" si="0"/>
        <v>118522.67999999988</v>
      </c>
      <c r="I19" s="5">
        <f t="shared" si="1"/>
        <v>123.26254759568201</v>
      </c>
    </row>
    <row r="20" spans="1:9" ht="112.5" x14ac:dyDescent="0.3">
      <c r="A20" s="4"/>
      <c r="B20" s="4">
        <v>25010000</v>
      </c>
      <c r="C20" s="8" t="s">
        <v>22</v>
      </c>
      <c r="D20" s="5">
        <v>1019000</v>
      </c>
      <c r="E20" s="5">
        <v>1019000</v>
      </c>
      <c r="F20" s="5">
        <v>509500.00000000006</v>
      </c>
      <c r="G20" s="5">
        <v>620813.6</v>
      </c>
      <c r="H20" s="5">
        <f t="shared" si="0"/>
        <v>111313.59999999992</v>
      </c>
      <c r="I20" s="5">
        <f t="shared" si="1"/>
        <v>121.84761530912658</v>
      </c>
    </row>
    <row r="21" spans="1:9" ht="93.75" x14ac:dyDescent="0.3">
      <c r="A21" s="4"/>
      <c r="B21" s="4">
        <v>25010100</v>
      </c>
      <c r="C21" s="8" t="s">
        <v>23</v>
      </c>
      <c r="D21" s="5">
        <v>1010000</v>
      </c>
      <c r="E21" s="5">
        <v>1010000</v>
      </c>
      <c r="F21" s="5">
        <v>505000.00000000006</v>
      </c>
      <c r="G21" s="5">
        <v>604569.78</v>
      </c>
      <c r="H21" s="5">
        <f t="shared" si="0"/>
        <v>99569.77999999997</v>
      </c>
      <c r="I21" s="5">
        <f t="shared" si="1"/>
        <v>119.71678811881188</v>
      </c>
    </row>
    <row r="22" spans="1:9" ht="131.25" x14ac:dyDescent="0.3">
      <c r="A22" s="4"/>
      <c r="B22" s="4">
        <v>25010300</v>
      </c>
      <c r="C22" s="8" t="s">
        <v>24</v>
      </c>
      <c r="D22" s="5">
        <v>9000</v>
      </c>
      <c r="E22" s="5">
        <v>9000</v>
      </c>
      <c r="F22" s="5">
        <v>4500</v>
      </c>
      <c r="G22" s="5">
        <v>16243.82</v>
      </c>
      <c r="H22" s="5">
        <f t="shared" si="0"/>
        <v>11743.82</v>
      </c>
      <c r="I22" s="5">
        <f t="shared" si="1"/>
        <v>360.9737777777778</v>
      </c>
    </row>
    <row r="23" spans="1:9" ht="56.25" x14ac:dyDescent="0.3">
      <c r="A23" s="4"/>
      <c r="B23" s="4">
        <v>25020000</v>
      </c>
      <c r="C23" s="8" t="s">
        <v>25</v>
      </c>
      <c r="D23" s="5">
        <v>0</v>
      </c>
      <c r="E23" s="5">
        <v>0</v>
      </c>
      <c r="F23" s="5">
        <v>0</v>
      </c>
      <c r="G23" s="5">
        <v>7209.08</v>
      </c>
      <c r="H23" s="5">
        <f t="shared" si="0"/>
        <v>7209.08</v>
      </c>
      <c r="I23" s="5">
        <f t="shared" si="1"/>
        <v>0</v>
      </c>
    </row>
    <row r="24" spans="1:9" ht="281.25" x14ac:dyDescent="0.3">
      <c r="A24" s="4"/>
      <c r="B24" s="4">
        <v>25020200</v>
      </c>
      <c r="C24" s="8" t="s">
        <v>26</v>
      </c>
      <c r="D24" s="5">
        <v>0</v>
      </c>
      <c r="E24" s="5">
        <v>0</v>
      </c>
      <c r="F24" s="5">
        <v>0</v>
      </c>
      <c r="G24" s="5">
        <v>7209.08</v>
      </c>
      <c r="H24" s="5">
        <f t="shared" si="0"/>
        <v>7209.08</v>
      </c>
      <c r="I24" s="5">
        <f t="shared" si="1"/>
        <v>0</v>
      </c>
    </row>
    <row r="25" spans="1:9" ht="18.75" x14ac:dyDescent="0.3">
      <c r="A25" s="4"/>
      <c r="B25" s="4">
        <v>40000000</v>
      </c>
      <c r="C25" s="8" t="s">
        <v>27</v>
      </c>
      <c r="D25" s="5">
        <v>0</v>
      </c>
      <c r="E25" s="5">
        <v>1125000</v>
      </c>
      <c r="F25" s="5">
        <v>525000</v>
      </c>
      <c r="G25" s="5">
        <v>0</v>
      </c>
      <c r="H25" s="5">
        <f t="shared" si="0"/>
        <v>-525000</v>
      </c>
      <c r="I25" s="5">
        <f t="shared" si="1"/>
        <v>0</v>
      </c>
    </row>
    <row r="26" spans="1:9" ht="56.25" x14ac:dyDescent="0.3">
      <c r="A26" s="4"/>
      <c r="B26" s="4">
        <v>41000000</v>
      </c>
      <c r="C26" s="8" t="s">
        <v>28</v>
      </c>
      <c r="D26" s="5">
        <v>0</v>
      </c>
      <c r="E26" s="5">
        <v>1125000</v>
      </c>
      <c r="F26" s="5">
        <v>525000</v>
      </c>
      <c r="G26" s="5">
        <v>0</v>
      </c>
      <c r="H26" s="5">
        <f t="shared" si="0"/>
        <v>-525000</v>
      </c>
      <c r="I26" s="5">
        <f t="shared" si="1"/>
        <v>0</v>
      </c>
    </row>
    <row r="27" spans="1:9" ht="56.25" x14ac:dyDescent="0.3">
      <c r="A27" s="4"/>
      <c r="B27" s="4">
        <v>41050000</v>
      </c>
      <c r="C27" s="8" t="s">
        <v>29</v>
      </c>
      <c r="D27" s="5">
        <v>0</v>
      </c>
      <c r="E27" s="5">
        <v>1125000</v>
      </c>
      <c r="F27" s="5">
        <v>525000</v>
      </c>
      <c r="G27" s="5">
        <v>0</v>
      </c>
      <c r="H27" s="5">
        <f t="shared" si="0"/>
        <v>-525000</v>
      </c>
      <c r="I27" s="5">
        <f t="shared" si="1"/>
        <v>0</v>
      </c>
    </row>
    <row r="28" spans="1:9" ht="281.25" x14ac:dyDescent="0.3">
      <c r="A28" s="4"/>
      <c r="B28" s="4">
        <v>41052600</v>
      </c>
      <c r="C28" s="8" t="s">
        <v>30</v>
      </c>
      <c r="D28" s="5">
        <v>0</v>
      </c>
      <c r="E28" s="5">
        <v>1000000</v>
      </c>
      <c r="F28" s="5">
        <v>400000</v>
      </c>
      <c r="G28" s="5">
        <v>0</v>
      </c>
      <c r="H28" s="5">
        <f t="shared" si="0"/>
        <v>-400000</v>
      </c>
      <c r="I28" s="5">
        <f t="shared" si="1"/>
        <v>0</v>
      </c>
    </row>
    <row r="29" spans="1:9" ht="93.75" x14ac:dyDescent="0.3">
      <c r="A29" s="4"/>
      <c r="B29" s="4">
        <v>41053600</v>
      </c>
      <c r="C29" s="8" t="s">
        <v>31</v>
      </c>
      <c r="D29" s="5">
        <v>0</v>
      </c>
      <c r="E29" s="5">
        <v>110000</v>
      </c>
      <c r="F29" s="5">
        <v>110000</v>
      </c>
      <c r="G29" s="5">
        <v>0</v>
      </c>
      <c r="H29" s="5">
        <f t="shared" si="0"/>
        <v>-110000</v>
      </c>
      <c r="I29" s="5">
        <f t="shared" si="1"/>
        <v>0</v>
      </c>
    </row>
    <row r="30" spans="1:9" ht="37.5" x14ac:dyDescent="0.3">
      <c r="A30" s="4"/>
      <c r="B30" s="4">
        <v>41053900</v>
      </c>
      <c r="C30" s="8" t="s">
        <v>32</v>
      </c>
      <c r="D30" s="5">
        <v>0</v>
      </c>
      <c r="E30" s="5">
        <v>15000</v>
      </c>
      <c r="F30" s="5">
        <v>15000</v>
      </c>
      <c r="G30" s="5">
        <v>0</v>
      </c>
      <c r="H30" s="5">
        <f t="shared" si="0"/>
        <v>-15000</v>
      </c>
      <c r="I30" s="5">
        <f t="shared" si="1"/>
        <v>0</v>
      </c>
    </row>
    <row r="31" spans="1:9" ht="18.75" x14ac:dyDescent="0.3">
      <c r="A31" s="4"/>
      <c r="B31" s="4">
        <v>50000000</v>
      </c>
      <c r="C31" s="8" t="s">
        <v>33</v>
      </c>
      <c r="D31" s="5">
        <v>600000</v>
      </c>
      <c r="E31" s="5">
        <v>600000</v>
      </c>
      <c r="F31" s="5">
        <v>300000</v>
      </c>
      <c r="G31" s="5">
        <v>196336</v>
      </c>
      <c r="H31" s="5">
        <f t="shared" si="0"/>
        <v>-103664</v>
      </c>
      <c r="I31" s="5">
        <f t="shared" si="1"/>
        <v>65.445333333333338</v>
      </c>
    </row>
    <row r="32" spans="1:9" ht="150" x14ac:dyDescent="0.3">
      <c r="A32" s="4"/>
      <c r="B32" s="4">
        <v>50110000</v>
      </c>
      <c r="C32" s="8" t="s">
        <v>34</v>
      </c>
      <c r="D32" s="5">
        <v>600000</v>
      </c>
      <c r="E32" s="5">
        <v>600000</v>
      </c>
      <c r="F32" s="5">
        <v>300000</v>
      </c>
      <c r="G32" s="5">
        <v>196336</v>
      </c>
      <c r="H32" s="5">
        <f t="shared" si="0"/>
        <v>-103664</v>
      </c>
      <c r="I32" s="5">
        <f t="shared" si="1"/>
        <v>65.445333333333338</v>
      </c>
    </row>
    <row r="33" spans="1:9" ht="18.75" x14ac:dyDescent="0.3">
      <c r="A33" s="10" t="s">
        <v>35</v>
      </c>
      <c r="B33" s="11"/>
      <c r="C33" s="11"/>
      <c r="D33" s="6">
        <v>1624000</v>
      </c>
      <c r="E33" s="6">
        <v>1624000</v>
      </c>
      <c r="F33" s="6">
        <v>811980</v>
      </c>
      <c r="G33" s="6">
        <v>829488.67999999993</v>
      </c>
      <c r="H33" s="6">
        <f t="shared" si="0"/>
        <v>17508.679999999935</v>
      </c>
      <c r="I33" s="6">
        <f t="shared" si="1"/>
        <v>102.15629449001207</v>
      </c>
    </row>
    <row r="34" spans="1:9" ht="18.75" x14ac:dyDescent="0.3">
      <c r="A34" s="10" t="s">
        <v>36</v>
      </c>
      <c r="B34" s="11"/>
      <c r="C34" s="11"/>
      <c r="D34" s="6">
        <v>1624000</v>
      </c>
      <c r="E34" s="6">
        <v>2749000</v>
      </c>
      <c r="F34" s="6">
        <v>1336980</v>
      </c>
      <c r="G34" s="6">
        <v>829488.67999999993</v>
      </c>
      <c r="H34" s="6">
        <f t="shared" si="0"/>
        <v>-507491.32000000007</v>
      </c>
      <c r="I34" s="6">
        <f t="shared" si="1"/>
        <v>62.041966222381781</v>
      </c>
    </row>
    <row r="35" spans="1:9" ht="18.75" x14ac:dyDescent="0.3">
      <c r="A35" s="7"/>
      <c r="B35" s="7"/>
      <c r="C35" s="7"/>
      <c r="D35" s="7"/>
      <c r="E35" s="7"/>
      <c r="F35" s="7"/>
      <c r="G35" s="7"/>
      <c r="H35" s="7"/>
      <c r="I35" s="7"/>
    </row>
    <row r="37" spans="1:9" s="9" customFormat="1" ht="18.75" x14ac:dyDescent="0.3">
      <c r="C37" s="9" t="s">
        <v>38</v>
      </c>
      <c r="G37" s="9" t="s">
        <v>39</v>
      </c>
    </row>
  </sheetData>
  <mergeCells count="8">
    <mergeCell ref="A33:C33"/>
    <mergeCell ref="A34:C34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2021-07-13T13:25:20Z</cp:lastPrinted>
  <dcterms:created xsi:type="dcterms:W3CDTF">2021-07-01T08:43:00Z</dcterms:created>
  <dcterms:modified xsi:type="dcterms:W3CDTF">2021-07-13T13:25:33Z</dcterms:modified>
</cp:coreProperties>
</file>